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5" windowWidth="18300" windowHeight="9570"/>
  </bookViews>
  <sheets>
    <sheet name="ง.140" sheetId="8" r:id="rId1"/>
    <sheet name="ง.141" sheetId="9" r:id="rId2"/>
    <sheet name="ง.142" sheetId="10" r:id="rId3"/>
    <sheet name="ง.143" sheetId="11" r:id="rId4"/>
    <sheet name="ง.144" sheetId="12" r:id="rId5"/>
    <sheet name="ง.145" sheetId="13" r:id="rId6"/>
    <sheet name="ง.146" sheetId="14" r:id="rId7"/>
  </sheets>
  <definedNames>
    <definedName name="_xlnm.Print_Area" localSheetId="4">ง.144!$A$1:$L$24</definedName>
    <definedName name="_xlnm.Print_Titles" localSheetId="0">ง.140!$1:$11</definedName>
    <definedName name="_xlnm.Print_Titles" localSheetId="3">ง.143!$1:$13</definedName>
    <definedName name="_xlnm.Print_Titles" localSheetId="5">ง.145!$1:$12</definedName>
  </definedNames>
  <calcPr calcId="144525"/>
</workbook>
</file>

<file path=xl/calcChain.xml><?xml version="1.0" encoding="utf-8"?>
<calcChain xmlns="http://schemas.openxmlformats.org/spreadsheetml/2006/main">
  <c r="F35" i="8" l="1"/>
  <c r="D35" i="8"/>
  <c r="C16" i="11" l="1"/>
  <c r="C20" i="11"/>
  <c r="C14" i="11" s="1"/>
  <c r="C24" i="11"/>
  <c r="B24" i="11"/>
  <c r="B20" i="11"/>
  <c r="B16" i="11"/>
  <c r="B14" i="11" s="1"/>
  <c r="D56" i="8"/>
  <c r="F65" i="8"/>
  <c r="F61" i="8"/>
  <c r="D65" i="8"/>
  <c r="F31" i="8"/>
  <c r="F29" i="8"/>
  <c r="D61" i="8"/>
  <c r="F30" i="8"/>
  <c r="D31" i="8"/>
  <c r="D27" i="8"/>
  <c r="F12" i="10"/>
  <c r="C12" i="10"/>
  <c r="D12" i="9"/>
  <c r="F18" i="9"/>
  <c r="F19" i="9" s="1"/>
  <c r="F42" i="8"/>
  <c r="F43" i="8"/>
  <c r="F44" i="8"/>
  <c r="F45" i="8"/>
  <c r="F17" i="8"/>
  <c r="F18" i="8" s="1"/>
  <c r="F56" i="8"/>
  <c r="F47" i="8" l="1"/>
  <c r="F48" i="8" s="1"/>
  <c r="F27" i="8"/>
  <c r="F12" i="8" s="1"/>
  <c r="F19" i="8"/>
  <c r="F20" i="8" s="1"/>
  <c r="F21" i="8" s="1"/>
  <c r="F49" i="8"/>
  <c r="F20" i="9"/>
  <c r="F21" i="9" l="1"/>
  <c r="F22" i="9" s="1"/>
  <c r="F12" i="9" s="1"/>
  <c r="F50" i="8"/>
  <c r="F51" i="8"/>
  <c r="F40" i="8" s="1"/>
  <c r="F39" i="8" s="1"/>
</calcChain>
</file>

<file path=xl/sharedStrings.xml><?xml version="1.0" encoding="utf-8"?>
<sst xmlns="http://schemas.openxmlformats.org/spreadsheetml/2006/main" count="317" uniqueCount="158">
  <si>
    <t>รายจ่ายจริง</t>
  </si>
  <si>
    <t>งบประมาณ</t>
  </si>
  <si>
    <t>คำของบประมาณ</t>
  </si>
  <si>
    <t>จำนวน</t>
  </si>
  <si>
    <t>(1)</t>
  </si>
  <si>
    <t>(2)</t>
  </si>
  <si>
    <t>(3)</t>
  </si>
  <si>
    <t>(4)</t>
  </si>
  <si>
    <t>(5)</t>
  </si>
  <si>
    <t>รวมทั้งสิ้น</t>
  </si>
  <si>
    <t>หน่วย</t>
  </si>
  <si>
    <t>เงิน</t>
  </si>
  <si>
    <t>ปีงบประมาณที่ขอตั้ง</t>
  </si>
  <si>
    <t>เงินเดือน</t>
  </si>
  <si>
    <t>ประเภท</t>
  </si>
  <si>
    <t>ลำดับ</t>
  </si>
  <si>
    <t>ที่</t>
  </si>
  <si>
    <t>ชื่อตำแหน่ง</t>
  </si>
  <si>
    <t>จำนวนอัตรา</t>
  </si>
  <si>
    <t>มีคนครอง</t>
  </si>
  <si>
    <t>อัตราว่าง</t>
  </si>
  <si>
    <t>จำนวนเงิน</t>
  </si>
  <si>
    <t>ทั้งปี</t>
  </si>
  <si>
    <t>อัตรา</t>
  </si>
  <si>
    <t>คำชี้แจง</t>
  </si>
  <si>
    <t>ประเภท - ตำแหน่ง</t>
  </si>
  <si>
    <t>อัตราค่าจ้าง</t>
  </si>
  <si>
    <t>หมวดรายจ่าย - รายการ</t>
  </si>
  <si>
    <t>คำชี้แจงเหตุผลสรุป</t>
  </si>
  <si>
    <t>เงินนอก</t>
  </si>
  <si>
    <t>รวมเงิน</t>
  </si>
  <si>
    <t>(ณ 30 กันยายน)</t>
  </si>
  <si>
    <t>คำของบประมาณปีงบประมาณที่ขอตั้ง</t>
  </si>
  <si>
    <t>หมวดรายจ่าย</t>
  </si>
  <si>
    <t>รายการและรายละเอียดประกอบ</t>
  </si>
  <si>
    <t>ราคา</t>
  </si>
  <si>
    <t>ต่อหน่วย</t>
  </si>
  <si>
    <t>ความต้องการ</t>
  </si>
  <si>
    <t>ทั้งสิ้น</t>
  </si>
  <si>
    <t>มีอยู่แล้ว</t>
  </si>
  <si>
    <t>ใช้การได้</t>
  </si>
  <si>
    <t>ใช้การไม่ได้</t>
  </si>
  <si>
    <t>(7)</t>
  </si>
  <si>
    <t>(6) คำชี้แจง</t>
  </si>
  <si>
    <t>รายการ - ประเภทเงินอุดหนุน</t>
  </si>
  <si>
    <t>แบบรายละเอียดคำของบประมาณเงินเดือน</t>
  </si>
  <si>
    <t>แบบรายละเอียดคำของบประมาณค่าจ้างประจำ</t>
  </si>
  <si>
    <t>แบบรายละเอียดคำของบประมาณค่าจ้างชั่วคราว</t>
  </si>
  <si>
    <t>งบประมาณที่ได้รับ</t>
  </si>
  <si>
    <t>การจัดสรรปีงบประมาณ</t>
  </si>
  <si>
    <t>งบประมาณที่ได้รับการจัดสรร</t>
  </si>
  <si>
    <t>ระบุ</t>
  </si>
  <si>
    <t>เหตุผลความจำเป็น</t>
  </si>
  <si>
    <t>มหาวิทยาลัยเทคโนโลยีพระจอมเกล้าพระนครเหนือ</t>
  </si>
  <si>
    <t>รายละเอียดคำของบประมาณค่าสาธารณูปโภค</t>
  </si>
  <si>
    <t>แบบรายละเอียดคำของบประมาณเงินอุดหนุน</t>
  </si>
  <si>
    <t>แบบรายละเอียดคำของบประมาณเงินอุดหนุนเป็นค่าใช้จ่ายดำเนินงาน(ค่าตอบแทน ใช้สอยและวัสดุ)</t>
  </si>
  <si>
    <t>แบบรายละเอียดคำของบประมาณเงินอุดหนุนเป็นค่าครุภัณฑ์ ค่าที่ดิน/สิ่งก่อสร้าง</t>
  </si>
  <si>
    <t>2. เงินอุดหนุนการวิจัย</t>
  </si>
  <si>
    <t>3. เงินอุดหนุนการวิจัยนักศึกษาระดับปริญญาโท</t>
  </si>
  <si>
    <t>1. เงินอุดหนุนการบริการวิชาการ (โครงการตามยุทธศาสตร์)</t>
  </si>
  <si>
    <t>ให้หน่วยงานทราบ จึงขอให้หน่วยงานกรอกข้อมูล</t>
  </si>
  <si>
    <t>ใช้กับ   - เงินเดือนข้าราชการ</t>
  </si>
  <si>
    <t xml:space="preserve"> รายละเอียดตามเอกสารแนบ</t>
  </si>
  <si>
    <t>ประกอบด้วย</t>
  </si>
  <si>
    <t>1. ชื่อลูกจ้างชั่วคราว กรณีเป็นอัตราเดิม</t>
  </si>
  <si>
    <t xml:space="preserve">    พร้อมรายละเอียดส่วนบุคคลที่เกี่ยวข้อง</t>
  </si>
  <si>
    <t>2. ภาระหน้างานที่ต้องรับผิดชอบ</t>
  </si>
  <si>
    <t>1. ค่าไฟฟ้า</t>
  </si>
  <si>
    <t>2. ค่าน้ำประปา</t>
  </si>
  <si>
    <t>3. ค่าโทรศัพท์</t>
  </si>
  <si>
    <t>เงินประจำตำแหน่งทางวิชาการ</t>
  </si>
  <si>
    <t>(หัวหน้าสำนักงาน/ ผู้อำนวยการกอง/ผู้อำนวนการศูนย์)</t>
  </si>
  <si>
    <t>หัวหน้าสำนักงานคณบดี</t>
  </si>
  <si>
    <t xml:space="preserve">ค่าตอบแทนรายเดือน </t>
  </si>
  <si>
    <t>กรณีมีอัตราที่เงินเดือนเต็มขั้น</t>
  </si>
  <si>
    <t>อัตราเดิม</t>
  </si>
  <si>
    <t>เงินประจำตำแหน่งผู้บริหารสายสนับสนุนวิชาการ</t>
  </si>
  <si>
    <t>เงินค่าตอบแทนรายเดือนสำหรับพนักงานมหาวิทยาลัย</t>
  </si>
  <si>
    <t>เงินเดือนพนักงานมหาวิทยาลัย 1+2+3+4</t>
  </si>
  <si>
    <t>*เนื่องจากงบประมาณตั้งไว้ที่ส่วนกลาง  แต่ได้แจ้ง</t>
  </si>
  <si>
    <t xml:space="preserve">    - จำแนกค่าใช้จ่ายทุกงบรายจ่าย</t>
  </si>
  <si>
    <t>รวมงบประมาณทุกกลุ่มที่ขอภายใต้งบเงินอุดหนุน</t>
  </si>
  <si>
    <r>
      <t xml:space="preserve">                                              </t>
    </r>
    <r>
      <rPr>
        <b/>
        <sz val="16"/>
        <rFont val="TH SarabunPSK"/>
        <family val="2"/>
      </rPr>
      <t xml:space="preserve"> หมายเหตุ ประเภทรายการคำของบประมาณที่ต้องใช้แบบฟอร์ม แบบ ง.146 ประกอบด้วย</t>
    </r>
  </si>
  <si>
    <t>หน่วยงาน      ....................................………………….</t>
  </si>
  <si>
    <t>กองทุน         ............................................................</t>
  </si>
  <si>
    <t>แผนงาน       ...........................................................</t>
  </si>
  <si>
    <t>.......................................(.......)</t>
  </si>
  <si>
    <t xml:space="preserve">เงินเดือนข้าราชการ </t>
  </si>
  <si>
    <t>...................................................(........)</t>
  </si>
  <si>
    <t>สำนักงานคณบดี/ภาค/ฝ่าย</t>
  </si>
  <si>
    <t xml:space="preserve"> - ต้องตั้งอยู่แผนงานบริหารการศึกษา กองทุนทั่วไป</t>
  </si>
  <si>
    <t xml:space="preserve">          - เงินเดือนพนักงานมหาวิทยาลัย</t>
  </si>
  <si>
    <t>3. กรณีอัตราใหม่จัดทำคำขอได้ 9 เดือน</t>
  </si>
  <si>
    <t>1. ค่าตอบแทน</t>
  </si>
  <si>
    <t xml:space="preserve">  1.1 รายการ ............................</t>
  </si>
  <si>
    <t xml:space="preserve">  1.2 รายการ ............................</t>
  </si>
  <si>
    <t>2. ค่าใช้สอย</t>
  </si>
  <si>
    <t xml:space="preserve">  2.1 รายการ ............................</t>
  </si>
  <si>
    <t xml:space="preserve">  2.2 รายการ ............................</t>
  </si>
  <si>
    <t>3. ค่าวัสดุ</t>
  </si>
  <si>
    <t xml:space="preserve">  3.1 รายการ ............................</t>
  </si>
  <si>
    <t xml:space="preserve">  3.2 รายการ ............................</t>
  </si>
  <si>
    <t>ชื่อรายการ ................................................</t>
  </si>
  <si>
    <t>........................................................................................................</t>
  </si>
  <si>
    <t>ครุภัณฑ์/สิ่งก่อสร้าง</t>
  </si>
  <si>
    <t>1. โปรดระบุรายละเอียดทุกรายการ กรณีมีรายการย่อยให้แสดงจำนวนหน่วย ราคาต่อหน่วย รวมเงิน แล้วต้องใช้ราคาตามเกณฑ์ที่กำหนดของมาตรฐานครุภัณฑ์ (หากมี)</t>
  </si>
  <si>
    <t xml:space="preserve">                                                                           แบบ ง. 146</t>
  </si>
  <si>
    <t>แบบ ง.145</t>
  </si>
  <si>
    <t>แบบ ง.144</t>
  </si>
  <si>
    <t>แบบ ง.143</t>
  </si>
  <si>
    <t>แบบ ง.142</t>
  </si>
  <si>
    <t xml:space="preserve"> แบบ ง.141</t>
  </si>
  <si>
    <t xml:space="preserve"> แบบ ง.140</t>
  </si>
  <si>
    <t>แผนงานและกองทุนเปลี่ยนแปลงไปตามรายการ</t>
  </si>
  <si>
    <t xml:space="preserve">                                               กรณี    1. โครงการตามยุทธศาสตร์/นโยบายรัฐบาล/โครงการงบบูรณาการ/เงินอุดหนุนเพื่อการพัฒนาบุคลากร/เงินอุดหนุนเพื่อการทำนุบำรุงศิลปวัฒนธรรม</t>
  </si>
  <si>
    <t xml:space="preserve">                                                         </t>
  </si>
  <si>
    <t>ปีงบประมาณที่ขอตั้งงบประมาณ  (2563)</t>
  </si>
  <si>
    <t>(3) อัตราเดิม (ตามบัญชีถือจ่าย ณ ต.ค.61)</t>
  </si>
  <si>
    <t xml:space="preserve">   เงินเลื่อนขั้น 3% (เม.ย.62)</t>
  </si>
  <si>
    <t xml:space="preserve">   เงินเลื่อนขั้น 6% (ต.ค.62 ,เม.ย.63)</t>
  </si>
  <si>
    <t>(3) ปีงบประมาณ 2562*</t>
  </si>
  <si>
    <t>(4) คำขอปีงบประมาณที่ขอตั้งงบประมาณ (2563)</t>
  </si>
  <si>
    <t>ตามที่ได้รับในปีงบประมาณ พ.ศ.2562</t>
  </si>
  <si>
    <t>ปีงบประมาณที่ขอตั้งงบประมาณ (2563)</t>
  </si>
  <si>
    <t>งบประมาณ (2563)</t>
  </si>
  <si>
    <t>รายจ่ายจริง ปีงบประมาณที่ผ่านมา (2561)</t>
  </si>
  <si>
    <t>ปีงบประมาณปัจจุบัน (2562)</t>
  </si>
  <si>
    <t xml:space="preserve">                                                            ทั้งนี้ให้ใส่ชื่อโครงการและงบประมาณลงในแบบ ง.146 พร้อมแนบรายละเอียดโครงการตามแบบฟอร์มคำขอตั้งโครงการ (แตกตัวคูณ) ด้วย</t>
  </si>
  <si>
    <t>ปัจจุบัน 2562</t>
  </si>
  <si>
    <t>รายละเอียด / สเปค (สำหรับครุภัณฑ์)</t>
  </si>
  <si>
    <t>กองทุน         สินทรัพย์ถาวร</t>
  </si>
  <si>
    <t>งบเงินอุดหนุน</t>
  </si>
  <si>
    <t>1. เงินอุดหนุน........................................................................</t>
  </si>
  <si>
    <t xml:space="preserve">    โครงการ...........................................................................</t>
  </si>
  <si>
    <t>2. เงินอุดหนุน........................................................................</t>
  </si>
  <si>
    <t xml:space="preserve">                                                         2. โครงการวิจัย  :  ใส่ชื่อโครงการและงบประมาณตามแบบ ง.146 และแนบรายละเอียดโครงการตามแบบ ว.-1ด.</t>
  </si>
  <si>
    <t>4. เงินอุดหนุนค่าบำรุงสมาชิก</t>
  </si>
  <si>
    <t>5. เงินอุดหนุนค่าใช้จ่ายวิศวกรรมศาสตร์นานาชาติสิริธรไทย-เยอรมัน</t>
  </si>
  <si>
    <t>6. อัตราใหม่พนักงานมหาวิทยาลัย</t>
  </si>
  <si>
    <t>7. เงินอุดหนุน......................................ฯลฯ</t>
  </si>
  <si>
    <t>ค่าตอบแทนพิเศษข้าราชการที่เงินเดือนเต็มขั้น</t>
  </si>
  <si>
    <t>คุณลักษณะ (สำหรับครุภัณฑ์ รายการนี้ทำอะไรได้)</t>
  </si>
  <si>
    <t xml:space="preserve">หมายเหตุ </t>
  </si>
  <si>
    <t xml:space="preserve">  1. ทดแทนของเดิม  เนื่องจาก................................</t>
  </si>
  <si>
    <t xml:space="preserve">  2. ซื้อเพิ่มเติม  เนื่องจาก.......................................</t>
  </si>
  <si>
    <t xml:space="preserve">  3. ซื้อใหม่  เนื่องจาก...........................................</t>
  </si>
  <si>
    <t xml:space="preserve">  4. เปิดเรียนวิชาใหม่ ชื่อวิชา................</t>
  </si>
  <si>
    <t xml:space="preserve">  5. ประกอบการเรียนวิชา.................</t>
  </si>
  <si>
    <t xml:space="preserve">  6. มีนักศึกษาเข้ารับบริการ จำนวน................คน</t>
  </si>
  <si>
    <t xml:space="preserve">      อายุและสภาพการใช้งานของครุภัณฑ์เดิม)</t>
  </si>
  <si>
    <t xml:space="preserve">      ครุภัณฑ์ซื้อมาแล้วใช้ทำอะไร ทำแล้วได้อะไร)</t>
  </si>
  <si>
    <t xml:space="preserve">     (ระบุเหตุผลที่ต้องจัดซื้อทดแทน คาดการณ์ผู้ใช้งาน</t>
  </si>
  <si>
    <t xml:space="preserve">     (ระบุเหตุผลความจำเป็นและประโยชน์การใช้งาน)</t>
  </si>
  <si>
    <t xml:space="preserve">     (ระบุเหตุผลความจำเป็น ประโยชน์การใช้งาน </t>
  </si>
  <si>
    <t xml:space="preserve">3. กรณีรายการครุภัณฑ์ที่มีราคามาตรฐาน ให้ตั้งราคาตามบัญชีราคามาตรฐานครุภัณฑ์ สามารถดาวน์โหลดได้ที่ www.planning.kmutnb.ac.th &gt; กลุ่มงานวิเคราะห์แผนและงบประมาณ &gt; </t>
  </si>
  <si>
    <t xml:space="preserve">   งบประมาณรายจ่ายเงินแผ่นดิน &gt; หลักเกณฑ์และอัตราค่าใช้จ่ายประกอบการพิจารณางบประมาณรายจ่ายประจำปี</t>
  </si>
  <si>
    <r>
      <t>2. ขอให้จัด</t>
    </r>
    <r>
      <rPr>
        <b/>
        <sz val="14"/>
        <rFont val="TH SarabunPSK"/>
        <family val="2"/>
      </rPr>
      <t xml:space="preserve">เตรียมใบเสนอราคา </t>
    </r>
    <r>
      <rPr>
        <b/>
        <u/>
        <sz val="16"/>
        <rFont val="TH SarabunPSK"/>
        <family val="2"/>
      </rPr>
      <t>อย่างน้อย 3 บริษัท</t>
    </r>
    <r>
      <rPr>
        <sz val="14"/>
        <rFont val="TH SarabunPSK"/>
        <family val="2"/>
      </rPr>
      <t xml:space="preserve"> ถ้าเป็นครุภัณฑ์นอกมาตรฐาน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</si>
</sst>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10"/>
      <name val="TH SarabunPSK"/>
      <family val="2"/>
    </font>
    <font>
      <sz val="16"/>
      <color indexed="10"/>
      <name val="TH SarabunPSK"/>
      <family val="2"/>
    </font>
    <font>
      <i/>
      <sz val="14"/>
      <name val="TH SarabunPSK"/>
      <family val="2"/>
    </font>
    <font>
      <b/>
      <i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1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3" borderId="0" xfId="0" applyFont="1" applyFill="1"/>
    <xf numFmtId="0" fontId="15" fillId="0" borderId="2" xfId="0" applyFont="1" applyBorder="1" applyAlignment="1">
      <alignment horizontal="center"/>
    </xf>
    <xf numFmtId="0" fontId="14" fillId="0" borderId="0" xfId="0" applyFont="1" applyBorder="1"/>
    <xf numFmtId="0" fontId="14" fillId="0" borderId="2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/>
    <xf numFmtId="0" fontId="15" fillId="0" borderId="0" xfId="0" applyFont="1" applyBorder="1"/>
    <xf numFmtId="0" fontId="14" fillId="0" borderId="3" xfId="0" quotePrefix="1" applyFont="1" applyBorder="1" applyAlignment="1">
      <alignment horizontal="center"/>
    </xf>
    <xf numFmtId="0" fontId="14" fillId="0" borderId="4" xfId="0" applyFont="1" applyBorder="1"/>
    <xf numFmtId="0" fontId="15" fillId="0" borderId="5" xfId="0" applyFont="1" applyBorder="1"/>
    <xf numFmtId="0" fontId="14" fillId="0" borderId="1" xfId="0" applyFont="1" applyBorder="1"/>
    <xf numFmtId="0" fontId="14" fillId="0" borderId="4" xfId="0" quotePrefix="1" applyFont="1" applyBorder="1"/>
    <xf numFmtId="0" fontId="14" fillId="0" borderId="3" xfId="0" applyFont="1" applyBorder="1"/>
    <xf numFmtId="0" fontId="2" fillId="0" borderId="0" xfId="0" applyFont="1"/>
    <xf numFmtId="0" fontId="4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0" xfId="0" applyFont="1" applyBorder="1"/>
    <xf numFmtId="3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0" borderId="11" xfId="0" quotePrefix="1" applyFont="1" applyBorder="1" applyAlignment="1"/>
    <xf numFmtId="0" fontId="5" fillId="0" borderId="0" xfId="0" applyFont="1" applyBorder="1" applyAlignment="1">
      <alignment horizontal="center"/>
    </xf>
    <xf numFmtId="3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/>
    <xf numFmtId="0" fontId="2" fillId="0" borderId="0" xfId="0" applyFont="1" applyBorder="1" applyAlignment="1">
      <alignment horizontal="center"/>
    </xf>
    <xf numFmtId="3" fontId="5" fillId="0" borderId="2" xfId="0" applyNumberFormat="1" applyFont="1" applyFill="1" applyBorder="1" applyAlignment="1"/>
    <xf numFmtId="0" fontId="2" fillId="0" borderId="3" xfId="0" quotePrefix="1" applyFont="1" applyBorder="1" applyAlignment="1">
      <alignment horizontal="center"/>
    </xf>
    <xf numFmtId="0" fontId="2" fillId="0" borderId="3" xfId="0" quotePrefix="1" applyFont="1" applyBorder="1" applyAlignment="1"/>
    <xf numFmtId="3" fontId="2" fillId="0" borderId="12" xfId="0" applyNumberFormat="1" applyFont="1" applyBorder="1"/>
    <xf numFmtId="3" fontId="2" fillId="0" borderId="3" xfId="0" applyNumberFormat="1" applyFont="1" applyBorder="1" applyAlignment="1">
      <alignment horizontal="center"/>
    </xf>
    <xf numFmtId="0" fontId="2" fillId="0" borderId="12" xfId="0" applyFont="1" applyBorder="1"/>
    <xf numFmtId="3" fontId="2" fillId="0" borderId="3" xfId="0" applyNumberFormat="1" applyFont="1" applyBorder="1" applyAlignment="1"/>
    <xf numFmtId="0" fontId="2" fillId="0" borderId="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7" fontId="5" fillId="0" borderId="10" xfId="1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shrinkToFit="1"/>
    </xf>
    <xf numFmtId="0" fontId="7" fillId="0" borderId="2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3" fontId="2" fillId="0" borderId="8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quotePrefix="1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0" fontId="2" fillId="0" borderId="10" xfId="0" applyFont="1" applyFill="1" applyBorder="1"/>
    <xf numFmtId="0" fontId="5" fillId="0" borderId="2" xfId="0" applyFont="1" applyBorder="1"/>
    <xf numFmtId="0" fontId="11" fillId="0" borderId="0" xfId="0" applyFont="1"/>
    <xf numFmtId="0" fontId="13" fillId="0" borderId="1" xfId="0" quotePrefix="1" applyFont="1" applyBorder="1" applyAlignment="1">
      <alignment horizontal="center"/>
    </xf>
    <xf numFmtId="0" fontId="13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3" xfId="0" applyFont="1" applyBorder="1"/>
    <xf numFmtId="0" fontId="2" fillId="0" borderId="10" xfId="0" applyFont="1" applyBorder="1"/>
    <xf numFmtId="0" fontId="5" fillId="0" borderId="6" xfId="0" applyFont="1" applyBorder="1" applyAlignment="1">
      <alignment horizontal="center"/>
    </xf>
    <xf numFmtId="3" fontId="5" fillId="0" borderId="10" xfId="0" applyNumberFormat="1" applyFont="1" applyBorder="1" applyAlignment="1">
      <alignment horizontal="right"/>
    </xf>
    <xf numFmtId="187" fontId="2" fillId="0" borderId="1" xfId="1" applyNumberFormat="1" applyFont="1" applyBorder="1"/>
    <xf numFmtId="187" fontId="2" fillId="0" borderId="2" xfId="1" applyNumberFormat="1" applyFont="1" applyBorder="1"/>
    <xf numFmtId="0" fontId="2" fillId="0" borderId="2" xfId="0" applyFont="1" applyBorder="1" applyAlignment="1">
      <alignment horizontal="left" indent="1"/>
    </xf>
    <xf numFmtId="2" fontId="2" fillId="0" borderId="0" xfId="0" applyNumberFormat="1" applyFont="1" applyAlignment="1">
      <alignment horizontal="left" indent="1"/>
    </xf>
    <xf numFmtId="0" fontId="5" fillId="0" borderId="1" xfId="0" applyFont="1" applyBorder="1"/>
    <xf numFmtId="0" fontId="2" fillId="0" borderId="2" xfId="0" applyFont="1" applyBorder="1" applyAlignment="1">
      <alignment horizontal="left" indent="3"/>
    </xf>
    <xf numFmtId="0" fontId="6" fillId="0" borderId="0" xfId="0" applyFont="1"/>
    <xf numFmtId="187" fontId="5" fillId="0" borderId="2" xfId="1" applyNumberFormat="1" applyFont="1" applyBorder="1"/>
    <xf numFmtId="3" fontId="5" fillId="0" borderId="1" xfId="0" applyNumberFormat="1" applyFont="1" applyBorder="1"/>
    <xf numFmtId="0" fontId="14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4" borderId="0" xfId="0" applyFont="1" applyFill="1"/>
    <xf numFmtId="0" fontId="16" fillId="0" borderId="0" xfId="0" applyFont="1"/>
    <xf numFmtId="187" fontId="14" fillId="0" borderId="0" xfId="1" applyNumberFormat="1" applyFont="1"/>
    <xf numFmtId="187" fontId="17" fillId="0" borderId="0" xfId="1" applyNumberFormat="1" applyFont="1"/>
    <xf numFmtId="187" fontId="14" fillId="0" borderId="1" xfId="1" applyNumberFormat="1" applyFont="1" applyBorder="1" applyAlignment="1">
      <alignment horizontal="center"/>
    </xf>
    <xf numFmtId="187" fontId="14" fillId="0" borderId="3" xfId="1" applyNumberFormat="1" applyFont="1" applyBorder="1" applyAlignment="1">
      <alignment horizontal="center"/>
    </xf>
    <xf numFmtId="187" fontId="14" fillId="0" borderId="7" xfId="1" applyNumberFormat="1" applyFont="1" applyBorder="1" applyAlignment="1">
      <alignment horizontal="center"/>
    </xf>
    <xf numFmtId="187" fontId="14" fillId="0" borderId="10" xfId="1" applyNumberFormat="1" applyFont="1" applyBorder="1" applyAlignment="1">
      <alignment horizontal="center"/>
    </xf>
    <xf numFmtId="187" fontId="14" fillId="0" borderId="8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right"/>
    </xf>
    <xf numFmtId="187" fontId="15" fillId="0" borderId="2" xfId="1" applyNumberFormat="1" applyFont="1" applyFill="1" applyBorder="1" applyAlignment="1">
      <alignment horizontal="right"/>
    </xf>
    <xf numFmtId="187" fontId="14" fillId="0" borderId="8" xfId="1" applyNumberFormat="1" applyFont="1" applyBorder="1" applyAlignment="1">
      <alignment horizontal="right"/>
    </xf>
    <xf numFmtId="187" fontId="14" fillId="0" borderId="2" xfId="1" applyNumberFormat="1" applyFont="1" applyBorder="1" applyAlignment="1">
      <alignment horizontal="center"/>
    </xf>
    <xf numFmtId="187" fontId="14" fillId="0" borderId="2" xfId="1" applyNumberFormat="1" applyFont="1" applyBorder="1" applyAlignment="1">
      <alignment horizontal="right"/>
    </xf>
    <xf numFmtId="187" fontId="14" fillId="0" borderId="2" xfId="1" applyNumberFormat="1" applyFont="1" applyBorder="1" applyAlignment="1"/>
    <xf numFmtId="187" fontId="15" fillId="0" borderId="2" xfId="1" applyNumberFormat="1" applyFont="1" applyFill="1" applyBorder="1" applyAlignment="1"/>
    <xf numFmtId="187" fontId="14" fillId="0" borderId="11" xfId="1" applyNumberFormat="1" applyFont="1" applyBorder="1" applyAlignment="1"/>
    <xf numFmtId="187" fontId="14" fillId="0" borderId="12" xfId="1" applyNumberFormat="1" applyFont="1" applyBorder="1" applyAlignment="1"/>
    <xf numFmtId="187" fontId="14" fillId="0" borderId="3" xfId="1" applyNumberFormat="1" applyFont="1" applyBorder="1" applyAlignment="1"/>
    <xf numFmtId="187" fontId="14" fillId="0" borderId="3" xfId="1" applyNumberFormat="1" applyFont="1" applyBorder="1" applyAlignment="1">
      <alignment horizontal="right"/>
    </xf>
    <xf numFmtId="187" fontId="14" fillId="0" borderId="0" xfId="1" applyNumberFormat="1" applyFont="1" applyBorder="1" applyAlignment="1">
      <alignment horizontal="center"/>
    </xf>
    <xf numFmtId="187" fontId="14" fillId="0" borderId="0" xfId="1" applyNumberFormat="1" applyFont="1" applyBorder="1" applyAlignment="1">
      <alignment horizontal="right"/>
    </xf>
    <xf numFmtId="187" fontId="14" fillId="0" borderId="11" xfId="1" applyNumberFormat="1" applyFont="1" applyBorder="1" applyAlignment="1">
      <alignment horizontal="right"/>
    </xf>
    <xf numFmtId="187" fontId="14" fillId="0" borderId="1" xfId="1" applyNumberFormat="1" applyFont="1" applyBorder="1" applyAlignment="1">
      <alignment horizontal="right"/>
    </xf>
    <xf numFmtId="187" fontId="15" fillId="0" borderId="1" xfId="1" applyNumberFormat="1" applyFont="1" applyBorder="1" applyAlignment="1">
      <alignment horizontal="center"/>
    </xf>
    <xf numFmtId="187" fontId="14" fillId="0" borderId="1" xfId="1" applyNumberFormat="1" applyFont="1" applyBorder="1" applyAlignment="1"/>
    <xf numFmtId="187" fontId="15" fillId="2" borderId="13" xfId="1" applyNumberFormat="1" applyFont="1" applyFill="1" applyBorder="1" applyAlignment="1"/>
    <xf numFmtId="187" fontId="14" fillId="0" borderId="8" xfId="1" applyNumberFormat="1" applyFont="1" applyBorder="1" applyAlignment="1"/>
    <xf numFmtId="187" fontId="15" fillId="0" borderId="2" xfId="1" applyNumberFormat="1" applyFont="1" applyBorder="1" applyAlignment="1"/>
    <xf numFmtId="187" fontId="15" fillId="2" borderId="8" xfId="1" applyNumberFormat="1" applyFont="1" applyFill="1" applyBorder="1" applyAlignment="1"/>
    <xf numFmtId="187" fontId="15" fillId="0" borderId="8" xfId="1" applyNumberFormat="1" applyFont="1" applyFill="1" applyBorder="1" applyAlignment="1">
      <alignment horizontal="right"/>
    </xf>
    <xf numFmtId="187" fontId="14" fillId="0" borderId="14" xfId="1" applyNumberFormat="1" applyFont="1" applyBorder="1" applyAlignment="1"/>
    <xf numFmtId="0" fontId="14" fillId="0" borderId="0" xfId="0" applyFont="1" applyBorder="1" applyAlignment="1"/>
    <xf numFmtId="0" fontId="14" fillId="0" borderId="0" xfId="0" applyFont="1" applyAlignment="1"/>
    <xf numFmtId="0" fontId="14" fillId="5" borderId="10" xfId="0" applyFont="1" applyFill="1" applyBorder="1" applyAlignment="1">
      <alignment horizontal="center"/>
    </xf>
    <xf numFmtId="0" fontId="15" fillId="5" borderId="10" xfId="0" applyFont="1" applyFill="1" applyBorder="1"/>
    <xf numFmtId="187" fontId="14" fillId="5" borderId="7" xfId="1" applyNumberFormat="1" applyFont="1" applyFill="1" applyBorder="1" applyAlignment="1">
      <alignment horizontal="center"/>
    </xf>
    <xf numFmtId="187" fontId="15" fillId="5" borderId="10" xfId="1" applyNumberFormat="1" applyFont="1" applyFill="1" applyBorder="1" applyAlignment="1">
      <alignment horizontal="center"/>
    </xf>
    <xf numFmtId="187" fontId="15" fillId="5" borderId="10" xfId="1" applyNumberFormat="1" applyFont="1" applyFill="1" applyBorder="1" applyAlignment="1">
      <alignment horizontal="right"/>
    </xf>
    <xf numFmtId="43" fontId="5" fillId="0" borderId="10" xfId="1" applyFont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43" fontId="6" fillId="0" borderId="11" xfId="1" applyFont="1" applyFill="1" applyBorder="1" applyAlignment="1">
      <alignment horizontal="center"/>
    </xf>
    <xf numFmtId="43" fontId="6" fillId="0" borderId="2" xfId="1" applyFont="1" applyFill="1" applyBorder="1" applyAlignment="1">
      <alignment horizontal="left" vertical="center" shrinkToFit="1"/>
    </xf>
    <xf numFmtId="43" fontId="7" fillId="0" borderId="2" xfId="1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 applyAlignment="1">
      <alignment horizontal="left" vertical="center" shrinkToFit="1"/>
    </xf>
    <xf numFmtId="43" fontId="2" fillId="0" borderId="2" xfId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5" fillId="0" borderId="2" xfId="1" applyFont="1" applyBorder="1" applyAlignment="1">
      <alignment horizontal="right"/>
    </xf>
    <xf numFmtId="187" fontId="2" fillId="0" borderId="3" xfId="1" applyNumberFormat="1" applyFont="1" applyBorder="1" applyAlignment="1">
      <alignment horizontal="center"/>
    </xf>
    <xf numFmtId="187" fontId="5" fillId="0" borderId="10" xfId="1" applyNumberFormat="1" applyFont="1" applyFill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center"/>
    </xf>
    <xf numFmtId="187" fontId="2" fillId="0" borderId="11" xfId="1" applyNumberFormat="1" applyFont="1" applyBorder="1" applyAlignment="1">
      <alignment horizontal="right"/>
    </xf>
    <xf numFmtId="187" fontId="2" fillId="0" borderId="2" xfId="1" applyNumberFormat="1" applyFont="1" applyBorder="1" applyAlignment="1"/>
    <xf numFmtId="187" fontId="2" fillId="0" borderId="11" xfId="1" applyNumberFormat="1" applyFont="1" applyBorder="1" applyAlignment="1">
      <alignment horizontal="center"/>
    </xf>
    <xf numFmtId="187" fontId="2" fillId="0" borderId="11" xfId="1" applyNumberFormat="1" applyFont="1" applyBorder="1"/>
    <xf numFmtId="187" fontId="5" fillId="0" borderId="2" xfId="1" applyNumberFormat="1" applyFont="1" applyBorder="1" applyAlignment="1">
      <alignment horizontal="center"/>
    </xf>
    <xf numFmtId="187" fontId="5" fillId="0" borderId="2" xfId="1" applyNumberFormat="1" applyFont="1" applyBorder="1" applyAlignment="1">
      <alignment horizontal="right"/>
    </xf>
    <xf numFmtId="187" fontId="5" fillId="0" borderId="2" xfId="1" applyNumberFormat="1" applyFont="1" applyFill="1" applyBorder="1" applyAlignment="1"/>
    <xf numFmtId="187" fontId="5" fillId="0" borderId="10" xfId="1" applyNumberFormat="1" applyFont="1" applyFill="1" applyBorder="1"/>
    <xf numFmtId="187" fontId="5" fillId="0" borderId="2" xfId="1" quotePrefix="1" applyNumberFormat="1" applyFont="1" applyBorder="1" applyAlignment="1">
      <alignment horizontal="right"/>
    </xf>
    <xf numFmtId="187" fontId="2" fillId="0" borderId="3" xfId="1" applyNumberFormat="1" applyFont="1" applyBorder="1"/>
    <xf numFmtId="187" fontId="2" fillId="0" borderId="0" xfId="1" applyNumberFormat="1" applyFont="1" applyBorder="1"/>
    <xf numFmtId="3" fontId="12" fillId="0" borderId="0" xfId="0" applyNumberFormat="1" applyFont="1" applyBorder="1" applyAlignment="1">
      <alignment horizontal="left"/>
    </xf>
    <xf numFmtId="0" fontId="2" fillId="0" borderId="8" xfId="0" applyFont="1" applyBorder="1"/>
    <xf numFmtId="0" fontId="5" fillId="0" borderId="8" xfId="0" applyFont="1" applyBorder="1"/>
    <xf numFmtId="0" fontId="2" fillId="0" borderId="14" xfId="0" applyFont="1" applyBorder="1"/>
    <xf numFmtId="187" fontId="2" fillId="0" borderId="4" xfId="1" applyNumberFormat="1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5" fillId="5" borderId="6" xfId="0" applyFont="1" applyFill="1" applyBorder="1"/>
    <xf numFmtId="187" fontId="14" fillId="5" borderId="9" xfId="1" applyNumberFormat="1" applyFont="1" applyFill="1" applyBorder="1" applyAlignment="1">
      <alignment horizontal="center"/>
    </xf>
    <xf numFmtId="0" fontId="15" fillId="5" borderId="10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187" fontId="5" fillId="0" borderId="10" xfId="1" applyNumberFormat="1" applyFont="1" applyBorder="1" applyAlignment="1">
      <alignment horizontal="center" vertical="center"/>
    </xf>
    <xf numFmtId="187" fontId="14" fillId="0" borderId="6" xfId="1" applyNumberFormat="1" applyFont="1" applyBorder="1" applyAlignment="1">
      <alignment horizontal="center"/>
    </xf>
    <xf numFmtId="187" fontId="14" fillId="0" borderId="7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87" fontId="2" fillId="0" borderId="9" xfId="1" quotePrefix="1" applyNumberFormat="1" applyFont="1" applyBorder="1" applyAlignment="1">
      <alignment horizontal="center"/>
    </xf>
    <xf numFmtId="187" fontId="2" fillId="0" borderId="6" xfId="1" quotePrefix="1" applyNumberFormat="1" applyFont="1" applyBorder="1" applyAlignment="1">
      <alignment horizontal="center"/>
    </xf>
    <xf numFmtId="187" fontId="2" fillId="0" borderId="7" xfId="1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14</xdr:row>
      <xdr:rowOff>228600</xdr:rowOff>
    </xdr:from>
    <xdr:to>
      <xdr:col>3</xdr:col>
      <xdr:colOff>581024</xdr:colOff>
      <xdr:row>25</xdr:row>
      <xdr:rowOff>9524</xdr:rowOff>
    </xdr:to>
    <xdr:sp macro="" textlink="">
      <xdr:nvSpPr>
        <xdr:cNvPr id="2" name="Right Brace 1"/>
        <xdr:cNvSpPr/>
      </xdr:nvSpPr>
      <xdr:spPr>
        <a:xfrm>
          <a:off x="6838949" y="3705225"/>
          <a:ext cx="504825" cy="2400299"/>
        </a:xfrm>
        <a:prstGeom prst="rightBrac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647700</xdr:colOff>
      <xdr:row>18</xdr:row>
      <xdr:rowOff>190500</xdr:rowOff>
    </xdr:from>
    <xdr:to>
      <xdr:col>3</xdr:col>
      <xdr:colOff>3171825</xdr:colOff>
      <xdr:row>23</xdr:row>
      <xdr:rowOff>123825</xdr:rowOff>
    </xdr:to>
    <xdr:sp macro="" textlink="">
      <xdr:nvSpPr>
        <xdr:cNvPr id="3" name="Rectangle 2"/>
        <xdr:cNvSpPr/>
      </xdr:nvSpPr>
      <xdr:spPr>
        <a:xfrm>
          <a:off x="7410450" y="4619625"/>
          <a:ext cx="2524125" cy="11239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ให้จัดทำคำขอแต่ละรายการของทุกภาควิชา/ฝ่าย ให้จบเป็นรายการๆไป</a:t>
          </a:r>
        </a:p>
      </xdr:txBody>
    </xdr:sp>
    <xdr:clientData/>
  </xdr:twoCellAnchor>
  <xdr:twoCellAnchor>
    <xdr:from>
      <xdr:col>1</xdr:col>
      <xdr:colOff>9525</xdr:colOff>
      <xdr:row>4</xdr:row>
      <xdr:rowOff>0</xdr:rowOff>
    </xdr:from>
    <xdr:to>
      <xdr:col>3</xdr:col>
      <xdr:colOff>151950</xdr:colOff>
      <xdr:row>7</xdr:row>
      <xdr:rowOff>5625</xdr:rowOff>
    </xdr:to>
    <xdr:sp macro="" textlink="">
      <xdr:nvSpPr>
        <xdr:cNvPr id="5" name="TextBox 4"/>
        <xdr:cNvSpPr txBox="1"/>
      </xdr:nvSpPr>
      <xdr:spPr>
        <a:xfrm>
          <a:off x="3314700" y="1038225"/>
          <a:ext cx="360000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หน่วยงานไม่ต้องจัดทำ</a:t>
          </a:r>
          <a:endParaRPr lang="th-TH" sz="18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800" b="1" baseline="0">
              <a:latin typeface="TH SarabunPSK" pitchFamily="34" charset="-34"/>
              <a:cs typeface="TH SarabunPSK" pitchFamily="34" charset="-34"/>
            </a:rPr>
            <a:t>เนื่องจากกองแผนงานจะเป็นผู้ดำเนินการจัดทำคำขอให้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447676</xdr:colOff>
      <xdr:row>5</xdr:row>
      <xdr:rowOff>38099</xdr:rowOff>
    </xdr:from>
    <xdr:to>
      <xdr:col>10</xdr:col>
      <xdr:colOff>514350</xdr:colOff>
      <xdr:row>6</xdr:row>
      <xdr:rowOff>133349</xdr:rowOff>
    </xdr:to>
    <xdr:sp macro="" textlink="">
      <xdr:nvSpPr>
        <xdr:cNvPr id="4" name="Rectangle 3"/>
        <xdr:cNvSpPr/>
      </xdr:nvSpPr>
      <xdr:spPr>
        <a:xfrm>
          <a:off x="2609851" y="1314449"/>
          <a:ext cx="5934074" cy="4286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จำทำคำขอเฉพาะ กองงานวิทยาเขตระยอง และวิทยาเขตปราจีนบุรี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2909455</xdr:colOff>
      <xdr:row>34</xdr:row>
      <xdr:rowOff>181842</xdr:rowOff>
    </xdr:from>
    <xdr:to>
      <xdr:col>0</xdr:col>
      <xdr:colOff>3351068</xdr:colOff>
      <xdr:row>41</xdr:row>
      <xdr:rowOff>161926</xdr:rowOff>
    </xdr:to>
    <xdr:sp macro="" textlink="">
      <xdr:nvSpPr>
        <xdr:cNvPr id="2" name="วงเล็บปีกกาซ้าย 1"/>
        <xdr:cNvSpPr/>
      </xdr:nvSpPr>
      <xdr:spPr>
        <a:xfrm>
          <a:off x="2909455" y="8525742"/>
          <a:ext cx="441613" cy="184698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zoomScaleNormal="85" zoomScaleSheetLayoutView="100" workbookViewId="0">
      <selection activeCell="E12" sqref="E12"/>
    </sheetView>
  </sheetViews>
  <sheetFormatPr defaultRowHeight="18.75" x14ac:dyDescent="0.3"/>
  <cols>
    <col min="1" max="1" width="6.5703125" style="1" customWidth="1"/>
    <col min="2" max="2" width="43.42578125" style="1" customWidth="1"/>
    <col min="3" max="5" width="15.7109375" style="102" customWidth="1"/>
    <col min="6" max="6" width="13.7109375" style="102" customWidth="1"/>
    <col min="7" max="7" width="46.85546875" style="1" customWidth="1"/>
    <col min="8" max="16384" width="9.140625" style="1"/>
  </cols>
  <sheetData>
    <row r="1" spans="1:7" ht="21" x14ac:dyDescent="0.35">
      <c r="G1" s="175" t="s">
        <v>113</v>
      </c>
    </row>
    <row r="2" spans="1:7" ht="21" x14ac:dyDescent="0.35">
      <c r="A2" s="183" t="s">
        <v>45</v>
      </c>
      <c r="B2" s="183"/>
      <c r="C2" s="183"/>
      <c r="D2" s="183"/>
      <c r="E2" s="183"/>
      <c r="F2" s="183"/>
      <c r="G2" s="183"/>
    </row>
    <row r="3" spans="1:7" ht="21" x14ac:dyDescent="0.35">
      <c r="A3" s="183" t="s">
        <v>117</v>
      </c>
      <c r="B3" s="183"/>
      <c r="C3" s="183"/>
      <c r="D3" s="183"/>
      <c r="E3" s="183"/>
      <c r="F3" s="183"/>
      <c r="G3" s="183"/>
    </row>
    <row r="5" spans="1:7" x14ac:dyDescent="0.3">
      <c r="A5" s="1" t="s">
        <v>53</v>
      </c>
      <c r="G5" s="2" t="s">
        <v>62</v>
      </c>
    </row>
    <row r="6" spans="1:7" ht="24" customHeight="1" x14ac:dyDescent="0.4">
      <c r="A6" s="21" t="s">
        <v>86</v>
      </c>
      <c r="B6" s="21"/>
      <c r="D6" s="103"/>
      <c r="G6" s="2" t="s">
        <v>92</v>
      </c>
    </row>
    <row r="7" spans="1:7" x14ac:dyDescent="0.3">
      <c r="A7" s="21" t="s">
        <v>85</v>
      </c>
      <c r="B7" s="21"/>
      <c r="G7" s="2"/>
    </row>
    <row r="8" spans="1:7" x14ac:dyDescent="0.3">
      <c r="A8" s="21" t="s">
        <v>84</v>
      </c>
      <c r="B8" s="21"/>
    </row>
    <row r="9" spans="1:7" x14ac:dyDescent="0.3">
      <c r="A9" s="3" t="s">
        <v>4</v>
      </c>
      <c r="B9" s="3" t="s">
        <v>5</v>
      </c>
      <c r="C9" s="184" t="s">
        <v>118</v>
      </c>
      <c r="D9" s="185"/>
      <c r="E9" s="185"/>
      <c r="F9" s="186"/>
      <c r="G9" s="3" t="s">
        <v>7</v>
      </c>
    </row>
    <row r="10" spans="1:7" x14ac:dyDescent="0.3">
      <c r="A10" s="4" t="s">
        <v>15</v>
      </c>
      <c r="B10" s="98" t="s">
        <v>17</v>
      </c>
      <c r="C10" s="104" t="s">
        <v>23</v>
      </c>
      <c r="D10" s="181" t="s">
        <v>18</v>
      </c>
      <c r="E10" s="182"/>
      <c r="F10" s="104" t="s">
        <v>21</v>
      </c>
      <c r="G10" s="4" t="s">
        <v>24</v>
      </c>
    </row>
    <row r="11" spans="1:7" x14ac:dyDescent="0.3">
      <c r="A11" s="6" t="s">
        <v>16</v>
      </c>
      <c r="B11" s="99"/>
      <c r="C11" s="105" t="s">
        <v>13</v>
      </c>
      <c r="D11" s="106" t="s">
        <v>19</v>
      </c>
      <c r="E11" s="107" t="s">
        <v>20</v>
      </c>
      <c r="F11" s="105" t="s">
        <v>22</v>
      </c>
      <c r="G11" s="6"/>
    </row>
    <row r="12" spans="1:7" s="7" customFormat="1" x14ac:dyDescent="0.3">
      <c r="A12" s="135"/>
      <c r="B12" s="176" t="s">
        <v>88</v>
      </c>
      <c r="C12" s="177"/>
      <c r="D12" s="138"/>
      <c r="E12" s="138"/>
      <c r="F12" s="139">
        <f>SUM(F13+F27+F31)</f>
        <v>0</v>
      </c>
      <c r="G12" s="178"/>
    </row>
    <row r="13" spans="1:7" x14ac:dyDescent="0.3">
      <c r="A13" s="8">
        <v>1</v>
      </c>
      <c r="B13" s="2" t="s">
        <v>76</v>
      </c>
      <c r="C13" s="108"/>
      <c r="D13" s="109"/>
      <c r="E13" s="110"/>
      <c r="F13" s="111"/>
      <c r="G13" s="4"/>
    </row>
    <row r="14" spans="1:7" x14ac:dyDescent="0.3">
      <c r="A14" s="8"/>
      <c r="B14" s="2" t="s">
        <v>90</v>
      </c>
      <c r="C14" s="108"/>
      <c r="D14" s="109"/>
      <c r="E14" s="110"/>
      <c r="F14" s="111"/>
      <c r="G14" s="4"/>
    </row>
    <row r="15" spans="1:7" s="134" customFormat="1" ht="15" customHeight="1" x14ac:dyDescent="0.3">
      <c r="A15" s="4"/>
      <c r="B15" s="133" t="s">
        <v>87</v>
      </c>
      <c r="C15" s="112"/>
      <c r="D15" s="113"/>
      <c r="E15" s="113"/>
      <c r="F15" s="114"/>
      <c r="G15" s="4"/>
    </row>
    <row r="16" spans="1:7" s="134" customFormat="1" ht="15" customHeight="1" x14ac:dyDescent="0.3">
      <c r="A16" s="10"/>
      <c r="B16" s="133" t="s">
        <v>87</v>
      </c>
      <c r="C16" s="114"/>
      <c r="D16" s="113"/>
      <c r="E16" s="113"/>
      <c r="F16" s="114"/>
      <c r="G16" s="4"/>
    </row>
    <row r="17" spans="1:7" x14ac:dyDescent="0.3">
      <c r="A17" s="4"/>
      <c r="B17" s="11" t="s">
        <v>30</v>
      </c>
      <c r="C17" s="109"/>
      <c r="D17" s="109"/>
      <c r="E17" s="109"/>
      <c r="F17" s="110">
        <f>SUM(F15:F16)</f>
        <v>0</v>
      </c>
      <c r="G17" s="4"/>
    </row>
    <row r="18" spans="1:7" x14ac:dyDescent="0.3">
      <c r="A18" s="4"/>
      <c r="B18" s="9" t="s">
        <v>119</v>
      </c>
      <c r="C18" s="114"/>
      <c r="D18" s="113"/>
      <c r="E18" s="115"/>
      <c r="F18" s="115">
        <f>SUM(F17*3/100)</f>
        <v>0</v>
      </c>
      <c r="G18" s="12"/>
    </row>
    <row r="19" spans="1:7" x14ac:dyDescent="0.3">
      <c r="A19" s="4"/>
      <c r="B19" s="5" t="s">
        <v>30</v>
      </c>
      <c r="C19" s="114"/>
      <c r="D19" s="113"/>
      <c r="E19" s="115"/>
      <c r="F19" s="115">
        <f>SUM(F17:F18)</f>
        <v>0</v>
      </c>
      <c r="G19" s="12"/>
    </row>
    <row r="20" spans="1:7" x14ac:dyDescent="0.3">
      <c r="A20" s="4"/>
      <c r="B20" s="9" t="s">
        <v>120</v>
      </c>
      <c r="C20" s="114"/>
      <c r="D20" s="113"/>
      <c r="E20" s="115"/>
      <c r="F20" s="115">
        <f>SUM(F19*6/100)</f>
        <v>0</v>
      </c>
      <c r="G20" s="12"/>
    </row>
    <row r="21" spans="1:7" s="2" customFormat="1" x14ac:dyDescent="0.3">
      <c r="A21" s="8"/>
      <c r="B21" s="11" t="s">
        <v>30</v>
      </c>
      <c r="C21" s="110"/>
      <c r="D21" s="109"/>
      <c r="E21" s="110"/>
      <c r="F21" s="116">
        <f>SUM(F19:F20)</f>
        <v>0</v>
      </c>
      <c r="G21" s="13"/>
    </row>
    <row r="22" spans="1:7" s="2" customFormat="1" ht="10.5" customHeight="1" x14ac:dyDescent="0.3">
      <c r="A22" s="8"/>
      <c r="B22" s="11"/>
      <c r="C22" s="110"/>
      <c r="D22" s="109"/>
      <c r="E22" s="110"/>
      <c r="F22" s="116"/>
      <c r="G22" s="13"/>
    </row>
    <row r="23" spans="1:7" x14ac:dyDescent="0.3">
      <c r="A23" s="4"/>
      <c r="B23" s="14" t="s">
        <v>75</v>
      </c>
      <c r="C23" s="114"/>
      <c r="D23" s="113"/>
      <c r="E23" s="114"/>
      <c r="F23" s="115"/>
      <c r="G23" s="12"/>
    </row>
    <row r="24" spans="1:7" x14ac:dyDescent="0.3">
      <c r="A24" s="10"/>
      <c r="B24" s="133" t="s">
        <v>87</v>
      </c>
      <c r="C24" s="115"/>
      <c r="D24" s="113"/>
      <c r="E24" s="114"/>
      <c r="F24" s="115"/>
      <c r="G24" s="12"/>
    </row>
    <row r="25" spans="1:7" x14ac:dyDescent="0.3">
      <c r="A25" s="10"/>
      <c r="B25" s="133" t="s">
        <v>87</v>
      </c>
      <c r="C25" s="115"/>
      <c r="D25" s="113"/>
      <c r="E25" s="114"/>
      <c r="F25" s="115"/>
      <c r="G25" s="12"/>
    </row>
    <row r="26" spans="1:7" ht="10.5" customHeight="1" x14ac:dyDescent="0.3">
      <c r="A26" s="10"/>
      <c r="B26" s="9"/>
      <c r="C26" s="115"/>
      <c r="D26" s="113"/>
      <c r="E26" s="114"/>
      <c r="F26" s="115"/>
      <c r="G26" s="12"/>
    </row>
    <row r="27" spans="1:7" x14ac:dyDescent="0.3">
      <c r="A27" s="8">
        <v>2</v>
      </c>
      <c r="B27" s="14" t="s">
        <v>71</v>
      </c>
      <c r="C27" s="115"/>
      <c r="D27" s="109">
        <f>SUM(D29:D30)</f>
        <v>0</v>
      </c>
      <c r="E27" s="115"/>
      <c r="F27" s="116">
        <f>SUM(F29:F30)</f>
        <v>0</v>
      </c>
      <c r="G27" s="12"/>
    </row>
    <row r="28" spans="1:7" x14ac:dyDescent="0.3">
      <c r="A28" s="8"/>
      <c r="B28" s="2" t="s">
        <v>90</v>
      </c>
      <c r="C28" s="108"/>
      <c r="D28" s="109"/>
      <c r="E28" s="110"/>
      <c r="F28" s="111"/>
      <c r="G28" s="4"/>
    </row>
    <row r="29" spans="1:7" ht="14.25" customHeight="1" x14ac:dyDescent="0.3">
      <c r="A29" s="4"/>
      <c r="B29" s="9" t="s">
        <v>87</v>
      </c>
      <c r="C29" s="115"/>
      <c r="D29" s="113"/>
      <c r="E29" s="115"/>
      <c r="F29" s="114">
        <f>SUM(C29*2*12)</f>
        <v>0</v>
      </c>
      <c r="G29" s="12"/>
    </row>
    <row r="30" spans="1:7" ht="14.25" customHeight="1" x14ac:dyDescent="0.3">
      <c r="A30" s="4"/>
      <c r="B30" s="9" t="s">
        <v>87</v>
      </c>
      <c r="C30" s="115"/>
      <c r="D30" s="113"/>
      <c r="E30" s="115"/>
      <c r="F30" s="114">
        <f>SUM(C30*12)</f>
        <v>0</v>
      </c>
      <c r="G30" s="12"/>
    </row>
    <row r="31" spans="1:7" x14ac:dyDescent="0.3">
      <c r="A31" s="8">
        <v>3</v>
      </c>
      <c r="B31" s="14" t="s">
        <v>74</v>
      </c>
      <c r="C31" s="115"/>
      <c r="D31" s="109">
        <f>SUM(D33:D34)</f>
        <v>0</v>
      </c>
      <c r="E31" s="115"/>
      <c r="F31" s="116">
        <f>SUM(F33:F34)</f>
        <v>0</v>
      </c>
      <c r="G31" s="12"/>
    </row>
    <row r="32" spans="1:7" x14ac:dyDescent="0.3">
      <c r="A32" s="8"/>
      <c r="B32" s="2" t="s">
        <v>90</v>
      </c>
      <c r="C32" s="108"/>
      <c r="D32" s="109"/>
      <c r="E32" s="110"/>
      <c r="F32" s="111"/>
      <c r="G32" s="4"/>
    </row>
    <row r="33" spans="1:7" ht="16.5" customHeight="1" x14ac:dyDescent="0.3">
      <c r="A33" s="4"/>
      <c r="B33" s="12" t="s">
        <v>87</v>
      </c>
      <c r="C33" s="117"/>
      <c r="D33" s="113"/>
      <c r="E33" s="115"/>
      <c r="F33" s="114"/>
      <c r="G33" s="12"/>
    </row>
    <row r="34" spans="1:7" ht="16.5" customHeight="1" x14ac:dyDescent="0.3">
      <c r="A34" s="6"/>
      <c r="B34" s="20" t="s">
        <v>87</v>
      </c>
      <c r="C34" s="118"/>
      <c r="D34" s="105"/>
      <c r="E34" s="119"/>
      <c r="F34" s="120"/>
      <c r="G34" s="20"/>
    </row>
    <row r="35" spans="1:7" x14ac:dyDescent="0.3">
      <c r="A35" s="8">
        <v>4</v>
      </c>
      <c r="B35" s="14" t="s">
        <v>141</v>
      </c>
      <c r="C35" s="115"/>
      <c r="D35" s="109">
        <f>SUM(D37:D38)</f>
        <v>0</v>
      </c>
      <c r="E35" s="115"/>
      <c r="F35" s="116">
        <f>SUM(F37:F38)</f>
        <v>0</v>
      </c>
      <c r="G35" s="12"/>
    </row>
    <row r="36" spans="1:7" x14ac:dyDescent="0.3">
      <c r="A36" s="8"/>
      <c r="B36" s="2" t="s">
        <v>90</v>
      </c>
      <c r="C36" s="108"/>
      <c r="D36" s="109"/>
      <c r="E36" s="110"/>
      <c r="F36" s="111"/>
      <c r="G36" s="4"/>
    </row>
    <row r="37" spans="1:7" ht="16.5" customHeight="1" x14ac:dyDescent="0.3">
      <c r="A37" s="4"/>
      <c r="B37" s="12" t="s">
        <v>87</v>
      </c>
      <c r="C37" s="117"/>
      <c r="D37" s="113"/>
      <c r="E37" s="115"/>
      <c r="F37" s="114"/>
      <c r="G37" s="12"/>
    </row>
    <row r="38" spans="1:7" ht="16.5" customHeight="1" x14ac:dyDescent="0.3">
      <c r="A38" s="6"/>
      <c r="B38" s="20" t="s">
        <v>87</v>
      </c>
      <c r="C38" s="118"/>
      <c r="D38" s="105"/>
      <c r="E38" s="119"/>
      <c r="F38" s="120"/>
      <c r="G38" s="20"/>
    </row>
    <row r="39" spans="1:7" s="100" customFormat="1" x14ac:dyDescent="0.3">
      <c r="A39" s="135"/>
      <c r="B39" s="136" t="s">
        <v>79</v>
      </c>
      <c r="C39" s="137"/>
      <c r="D39" s="138"/>
      <c r="E39" s="138"/>
      <c r="F39" s="139">
        <f>SUM(F40+F56+F61+F65)</f>
        <v>0</v>
      </c>
      <c r="G39" s="135"/>
    </row>
    <row r="40" spans="1:7" x14ac:dyDescent="0.3">
      <c r="A40" s="8">
        <v>1</v>
      </c>
      <c r="B40" s="13" t="s">
        <v>76</v>
      </c>
      <c r="C40" s="121"/>
      <c r="D40" s="104"/>
      <c r="E40" s="109"/>
      <c r="F40" s="127">
        <f>SUM(F51+F52)</f>
        <v>0</v>
      </c>
      <c r="G40" s="4"/>
    </row>
    <row r="41" spans="1:7" x14ac:dyDescent="0.3">
      <c r="A41" s="8"/>
      <c r="B41" s="2" t="s">
        <v>90</v>
      </c>
      <c r="C41" s="108"/>
      <c r="D41" s="109"/>
      <c r="E41" s="110"/>
      <c r="F41" s="111"/>
      <c r="G41" s="4"/>
    </row>
    <row r="42" spans="1:7" x14ac:dyDescent="0.3">
      <c r="A42" s="4"/>
      <c r="B42" s="12" t="s">
        <v>87</v>
      </c>
      <c r="C42" s="122"/>
      <c r="D42" s="113"/>
      <c r="E42" s="113"/>
      <c r="F42" s="114">
        <f>SUM(C42*12)</f>
        <v>0</v>
      </c>
      <c r="G42" s="4"/>
    </row>
    <row r="43" spans="1:7" x14ac:dyDescent="0.3">
      <c r="A43" s="10"/>
      <c r="B43" s="12" t="s">
        <v>87</v>
      </c>
      <c r="C43" s="123"/>
      <c r="D43" s="113"/>
      <c r="E43" s="113"/>
      <c r="F43" s="114">
        <f>SUM(C43*12)</f>
        <v>0</v>
      </c>
      <c r="G43" s="4"/>
    </row>
    <row r="44" spans="1:7" x14ac:dyDescent="0.3">
      <c r="A44" s="10"/>
      <c r="B44" s="12" t="s">
        <v>87</v>
      </c>
      <c r="C44" s="123"/>
      <c r="D44" s="113"/>
      <c r="E44" s="113"/>
      <c r="F44" s="114">
        <f>SUM(C44*12)</f>
        <v>0</v>
      </c>
      <c r="G44" s="4"/>
    </row>
    <row r="45" spans="1:7" x14ac:dyDescent="0.3">
      <c r="A45" s="4"/>
      <c r="B45" s="9" t="s">
        <v>87</v>
      </c>
      <c r="C45" s="114"/>
      <c r="D45" s="113"/>
      <c r="E45" s="113"/>
      <c r="F45" s="114">
        <f>SUM(C45*12)</f>
        <v>0</v>
      </c>
      <c r="G45" s="4"/>
    </row>
    <row r="46" spans="1:7" x14ac:dyDescent="0.3">
      <c r="A46" s="10"/>
      <c r="B46" s="9"/>
      <c r="C46" s="114"/>
      <c r="D46" s="113"/>
      <c r="E46" s="113"/>
      <c r="F46" s="114"/>
      <c r="G46" s="4"/>
    </row>
    <row r="47" spans="1:7" x14ac:dyDescent="0.3">
      <c r="A47" s="4"/>
      <c r="B47" s="11" t="s">
        <v>30</v>
      </c>
      <c r="C47" s="109"/>
      <c r="D47" s="109"/>
      <c r="E47" s="109"/>
      <c r="F47" s="110">
        <f>SUM(F42:F46)</f>
        <v>0</v>
      </c>
      <c r="G47" s="4"/>
    </row>
    <row r="48" spans="1:7" x14ac:dyDescent="0.3">
      <c r="A48" s="4"/>
      <c r="B48" s="9" t="s">
        <v>119</v>
      </c>
      <c r="C48" s="114"/>
      <c r="D48" s="113"/>
      <c r="E48" s="115"/>
      <c r="F48" s="115">
        <f>SUM(F47*3/100)</f>
        <v>0</v>
      </c>
      <c r="G48" s="12"/>
    </row>
    <row r="49" spans="1:7" x14ac:dyDescent="0.3">
      <c r="A49" s="4"/>
      <c r="B49" s="5" t="s">
        <v>30</v>
      </c>
      <c r="C49" s="114"/>
      <c r="D49" s="113"/>
      <c r="E49" s="115"/>
      <c r="F49" s="115">
        <f>SUM(F47:F48)</f>
        <v>0</v>
      </c>
      <c r="G49" s="12"/>
    </row>
    <row r="50" spans="1:7" x14ac:dyDescent="0.3">
      <c r="A50" s="4"/>
      <c r="B50" s="9" t="s">
        <v>120</v>
      </c>
      <c r="C50" s="114"/>
      <c r="D50" s="113"/>
      <c r="E50" s="115"/>
      <c r="F50" s="115">
        <f>SUM(F49*6/100)</f>
        <v>0</v>
      </c>
      <c r="G50" s="12"/>
    </row>
    <row r="51" spans="1:7" s="2" customFormat="1" x14ac:dyDescent="0.3">
      <c r="A51" s="8"/>
      <c r="B51" s="11" t="s">
        <v>30</v>
      </c>
      <c r="C51" s="110"/>
      <c r="D51" s="109"/>
      <c r="E51" s="110"/>
      <c r="F51" s="116">
        <f>SUM(F49:F50)</f>
        <v>0</v>
      </c>
      <c r="G51" s="13"/>
    </row>
    <row r="52" spans="1:7" x14ac:dyDescent="0.3">
      <c r="A52" s="4"/>
      <c r="B52" s="14" t="s">
        <v>75</v>
      </c>
      <c r="C52" s="114"/>
      <c r="D52" s="113"/>
      <c r="E52" s="114"/>
      <c r="F52" s="115"/>
      <c r="G52" s="12"/>
    </row>
    <row r="53" spans="1:7" x14ac:dyDescent="0.3">
      <c r="A53" s="10"/>
      <c r="B53" s="9" t="s">
        <v>87</v>
      </c>
      <c r="C53" s="114"/>
      <c r="D53" s="113"/>
      <c r="E53" s="114"/>
      <c r="F53" s="115"/>
      <c r="G53" s="12"/>
    </row>
    <row r="54" spans="1:7" x14ac:dyDescent="0.3">
      <c r="A54" s="10"/>
      <c r="B54" s="9" t="s">
        <v>87</v>
      </c>
      <c r="C54" s="114"/>
      <c r="D54" s="113"/>
      <c r="E54" s="114"/>
      <c r="F54" s="115"/>
      <c r="G54" s="12"/>
    </row>
    <row r="55" spans="1:7" x14ac:dyDescent="0.3">
      <c r="A55" s="15"/>
      <c r="B55" s="16" t="s">
        <v>87</v>
      </c>
      <c r="C55" s="120"/>
      <c r="D55" s="105"/>
      <c r="E55" s="120"/>
      <c r="F55" s="119"/>
      <c r="G55" s="20"/>
    </row>
    <row r="56" spans="1:7" ht="20.100000000000001" customHeight="1" x14ac:dyDescent="0.3">
      <c r="A56" s="179">
        <v>2</v>
      </c>
      <c r="B56" s="17" t="s">
        <v>71</v>
      </c>
      <c r="C56" s="124"/>
      <c r="D56" s="125">
        <f>SUM(D58:D60)</f>
        <v>0</v>
      </c>
      <c r="E56" s="126"/>
      <c r="F56" s="127">
        <f>SUM(F58:F60)</f>
        <v>0</v>
      </c>
      <c r="G56" s="18"/>
    </row>
    <row r="57" spans="1:7" x14ac:dyDescent="0.3">
      <c r="A57" s="8"/>
      <c r="B57" s="2" t="s">
        <v>90</v>
      </c>
      <c r="C57" s="108"/>
      <c r="D57" s="109"/>
      <c r="E57" s="110"/>
      <c r="F57" s="111"/>
      <c r="G57" s="4"/>
    </row>
    <row r="58" spans="1:7" ht="20.100000000000001" customHeight="1" x14ac:dyDescent="0.3">
      <c r="A58" s="4"/>
      <c r="B58" s="9" t="s">
        <v>87</v>
      </c>
      <c r="C58" s="113"/>
      <c r="D58" s="113"/>
      <c r="E58" s="115"/>
      <c r="F58" s="112"/>
      <c r="G58" s="12"/>
    </row>
    <row r="59" spans="1:7" ht="20.100000000000001" customHeight="1" x14ac:dyDescent="0.3">
      <c r="A59" s="4"/>
      <c r="B59" s="9" t="s">
        <v>87</v>
      </c>
      <c r="C59" s="113"/>
      <c r="D59" s="113"/>
      <c r="E59" s="115"/>
      <c r="F59" s="112"/>
      <c r="G59" s="12"/>
    </row>
    <row r="60" spans="1:7" ht="20.100000000000001" customHeight="1" x14ac:dyDescent="0.3">
      <c r="A60" s="4"/>
      <c r="B60" s="9"/>
      <c r="C60" s="113"/>
      <c r="D60" s="113"/>
      <c r="E60" s="115"/>
      <c r="F60" s="112"/>
      <c r="G60" s="12"/>
    </row>
    <row r="61" spans="1:7" ht="20.100000000000001" customHeight="1" x14ac:dyDescent="0.3">
      <c r="A61" s="8">
        <v>3</v>
      </c>
      <c r="B61" s="14" t="s">
        <v>77</v>
      </c>
      <c r="C61" s="114"/>
      <c r="D61" s="109">
        <f>SUM(D63)</f>
        <v>0</v>
      </c>
      <c r="E61" s="129"/>
      <c r="F61" s="130">
        <f>SUM(F63)</f>
        <v>0</v>
      </c>
      <c r="G61" s="12"/>
    </row>
    <row r="62" spans="1:7" ht="20.100000000000001" customHeight="1" x14ac:dyDescent="0.3">
      <c r="A62" s="4"/>
      <c r="B62" s="9" t="s">
        <v>72</v>
      </c>
      <c r="C62" s="113"/>
      <c r="D62" s="113"/>
      <c r="E62" s="115"/>
      <c r="F62" s="112"/>
      <c r="G62" s="12" t="s">
        <v>91</v>
      </c>
    </row>
    <row r="63" spans="1:7" ht="20.100000000000001" customHeight="1" x14ac:dyDescent="0.3">
      <c r="A63" s="4"/>
      <c r="B63" s="9" t="s">
        <v>87</v>
      </c>
      <c r="C63" s="113"/>
      <c r="D63" s="113"/>
      <c r="E63" s="115"/>
      <c r="F63" s="112"/>
      <c r="G63" s="12"/>
    </row>
    <row r="64" spans="1:7" ht="12.75" customHeight="1" x14ac:dyDescent="0.3">
      <c r="A64" s="4"/>
      <c r="B64" s="9"/>
      <c r="C64" s="113"/>
      <c r="D64" s="113"/>
      <c r="E64" s="115"/>
      <c r="F64" s="112"/>
      <c r="G64" s="12"/>
    </row>
    <row r="65" spans="1:7" ht="20.100000000000001" customHeight="1" x14ac:dyDescent="0.3">
      <c r="A65" s="8">
        <v>4</v>
      </c>
      <c r="B65" s="14" t="s">
        <v>78</v>
      </c>
      <c r="C65" s="114"/>
      <c r="D65" s="109">
        <f>SUM(D67:D69)</f>
        <v>0</v>
      </c>
      <c r="E65" s="115"/>
      <c r="F65" s="130">
        <f>SUM(F67:F69)</f>
        <v>0</v>
      </c>
      <c r="G65" s="12"/>
    </row>
    <row r="66" spans="1:7" x14ac:dyDescent="0.3">
      <c r="A66" s="8"/>
      <c r="B66" s="2" t="s">
        <v>90</v>
      </c>
      <c r="C66" s="108"/>
      <c r="D66" s="109"/>
      <c r="E66" s="110"/>
      <c r="F66" s="111"/>
      <c r="G66" s="4"/>
    </row>
    <row r="67" spans="1:7" ht="20.100000000000001" customHeight="1" x14ac:dyDescent="0.3">
      <c r="A67" s="4"/>
      <c r="B67" s="9" t="s">
        <v>87</v>
      </c>
      <c r="C67" s="113"/>
      <c r="D67" s="113"/>
      <c r="E67" s="115"/>
      <c r="F67" s="112"/>
      <c r="G67" s="12"/>
    </row>
    <row r="68" spans="1:7" ht="20.100000000000001" customHeight="1" x14ac:dyDescent="0.3">
      <c r="A68" s="4"/>
      <c r="B68" s="9" t="s">
        <v>87</v>
      </c>
      <c r="C68" s="113"/>
      <c r="D68" s="113"/>
      <c r="E68" s="115"/>
      <c r="F68" s="112"/>
      <c r="G68" s="12"/>
    </row>
    <row r="69" spans="1:7" ht="20.100000000000001" customHeight="1" x14ac:dyDescent="0.3">
      <c r="A69" s="4"/>
      <c r="B69" s="9" t="s">
        <v>73</v>
      </c>
      <c r="C69" s="113"/>
      <c r="D69" s="113"/>
      <c r="E69" s="115"/>
      <c r="F69" s="112">
        <v>0</v>
      </c>
      <c r="G69" s="12" t="s">
        <v>91</v>
      </c>
    </row>
    <row r="70" spans="1:7" ht="20.100000000000001" customHeight="1" x14ac:dyDescent="0.3">
      <c r="A70" s="4"/>
      <c r="B70" s="9" t="s">
        <v>87</v>
      </c>
      <c r="C70" s="114"/>
      <c r="D70" s="113"/>
      <c r="E70" s="115"/>
      <c r="F70" s="128"/>
      <c r="G70" s="12"/>
    </row>
    <row r="71" spans="1:7" ht="20.100000000000001" customHeight="1" x14ac:dyDescent="0.3">
      <c r="A71" s="4"/>
      <c r="B71" s="14"/>
      <c r="C71" s="109"/>
      <c r="D71" s="109"/>
      <c r="E71" s="129"/>
      <c r="F71" s="131"/>
      <c r="G71" s="12"/>
    </row>
    <row r="72" spans="1:7" ht="20.100000000000001" customHeight="1" x14ac:dyDescent="0.3">
      <c r="A72" s="4"/>
      <c r="B72" s="9"/>
      <c r="C72" s="113"/>
      <c r="D72" s="113"/>
      <c r="E72" s="115"/>
      <c r="F72" s="112"/>
      <c r="G72" s="12"/>
    </row>
    <row r="73" spans="1:7" ht="20.100000000000001" customHeight="1" x14ac:dyDescent="0.3">
      <c r="A73" s="4"/>
      <c r="B73" s="9"/>
      <c r="C73" s="113"/>
      <c r="D73" s="113"/>
      <c r="E73" s="115"/>
      <c r="F73" s="112"/>
      <c r="G73" s="12"/>
    </row>
    <row r="74" spans="1:7" ht="20.100000000000001" customHeight="1" x14ac:dyDescent="0.3">
      <c r="A74" s="6"/>
      <c r="B74" s="19"/>
      <c r="C74" s="120"/>
      <c r="D74" s="105"/>
      <c r="E74" s="119"/>
      <c r="F74" s="132"/>
      <c r="G74" s="20"/>
    </row>
    <row r="75" spans="1:7" ht="20.100000000000001" customHeight="1" x14ac:dyDescent="0.3"/>
  </sheetData>
  <mergeCells count="4">
    <mergeCell ref="D10:E10"/>
    <mergeCell ref="A2:G2"/>
    <mergeCell ref="A3:G3"/>
    <mergeCell ref="C9:F9"/>
  </mergeCells>
  <phoneticPr fontId="0" type="noConversion"/>
  <pageMargins left="0.55000000000000004" right="0" top="0.37" bottom="0.15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Normal="100" zoomScaleSheetLayoutView="100" workbookViewId="0">
      <selection activeCell="F12" sqref="F12"/>
    </sheetView>
  </sheetViews>
  <sheetFormatPr defaultRowHeight="18.75" x14ac:dyDescent="0.3"/>
  <cols>
    <col min="1" max="1" width="6.5703125" style="21" customWidth="1"/>
    <col min="2" max="2" width="42.5703125" style="21" customWidth="1"/>
    <col min="3" max="5" width="15.7109375" style="21" customWidth="1"/>
    <col min="6" max="6" width="15.5703125" style="21" customWidth="1"/>
    <col min="7" max="7" width="45.140625" style="21" customWidth="1"/>
    <col min="8" max="16384" width="9.140625" style="21"/>
  </cols>
  <sheetData>
    <row r="1" spans="1:7" ht="21" x14ac:dyDescent="0.35">
      <c r="G1" s="174" t="s">
        <v>112</v>
      </c>
    </row>
    <row r="2" spans="1:7" ht="21" x14ac:dyDescent="0.35">
      <c r="A2" s="187" t="s">
        <v>46</v>
      </c>
      <c r="B2" s="187"/>
      <c r="C2" s="187"/>
      <c r="D2" s="187"/>
      <c r="E2" s="187"/>
      <c r="F2" s="187"/>
      <c r="G2" s="187"/>
    </row>
    <row r="3" spans="1:7" ht="21" x14ac:dyDescent="0.35">
      <c r="A3" s="187" t="s">
        <v>117</v>
      </c>
      <c r="B3" s="187"/>
      <c r="C3" s="187"/>
      <c r="D3" s="187"/>
      <c r="E3" s="187"/>
      <c r="F3" s="187"/>
      <c r="G3" s="187"/>
    </row>
    <row r="5" spans="1:7" x14ac:dyDescent="0.3">
      <c r="A5" s="21" t="s">
        <v>53</v>
      </c>
    </row>
    <row r="6" spans="1:7" ht="26.25" x14ac:dyDescent="0.4">
      <c r="A6" s="21" t="s">
        <v>86</v>
      </c>
      <c r="E6" s="22"/>
    </row>
    <row r="7" spans="1:7" x14ac:dyDescent="0.3">
      <c r="A7" s="21" t="s">
        <v>85</v>
      </c>
    </row>
    <row r="8" spans="1:7" x14ac:dyDescent="0.3">
      <c r="A8" s="21" t="s">
        <v>84</v>
      </c>
    </row>
    <row r="9" spans="1:7" x14ac:dyDescent="0.3">
      <c r="A9" s="23" t="s">
        <v>4</v>
      </c>
      <c r="B9" s="23" t="s">
        <v>5</v>
      </c>
      <c r="C9" s="188" t="s">
        <v>118</v>
      </c>
      <c r="D9" s="189"/>
      <c r="E9" s="189"/>
      <c r="F9" s="190"/>
      <c r="G9" s="23" t="s">
        <v>7</v>
      </c>
    </row>
    <row r="10" spans="1:7" x14ac:dyDescent="0.3">
      <c r="A10" s="27" t="s">
        <v>15</v>
      </c>
      <c r="B10" s="28" t="s">
        <v>17</v>
      </c>
      <c r="C10" s="29" t="s">
        <v>23</v>
      </c>
      <c r="D10" s="191" t="s">
        <v>18</v>
      </c>
      <c r="E10" s="192"/>
      <c r="F10" s="29" t="s">
        <v>21</v>
      </c>
      <c r="G10" s="27" t="s">
        <v>24</v>
      </c>
    </row>
    <row r="11" spans="1:7" x14ac:dyDescent="0.3">
      <c r="A11" s="27" t="s">
        <v>16</v>
      </c>
      <c r="B11" s="28"/>
      <c r="C11" s="32" t="s">
        <v>13</v>
      </c>
      <c r="D11" s="31" t="s">
        <v>19</v>
      </c>
      <c r="E11" s="33" t="s">
        <v>20</v>
      </c>
      <c r="F11" s="27" t="s">
        <v>22</v>
      </c>
      <c r="G11" s="27"/>
    </row>
    <row r="12" spans="1:7" ht="23.25" customHeight="1" x14ac:dyDescent="0.3">
      <c r="A12" s="33"/>
      <c r="B12" s="34" t="s">
        <v>9</v>
      </c>
      <c r="C12" s="153"/>
      <c r="D12" s="180">
        <f>SUM(D13:D16)</f>
        <v>0</v>
      </c>
      <c r="E12" s="57"/>
      <c r="F12" s="154">
        <f>SUM(F22)</f>
        <v>0</v>
      </c>
      <c r="G12" s="33"/>
    </row>
    <row r="13" spans="1:7" x14ac:dyDescent="0.3">
      <c r="A13" s="35">
        <v>1</v>
      </c>
      <c r="B13" s="36" t="s">
        <v>89</v>
      </c>
      <c r="C13" s="155"/>
      <c r="D13" s="156"/>
      <c r="E13" s="157"/>
      <c r="F13" s="158"/>
      <c r="G13" s="38"/>
    </row>
    <row r="14" spans="1:7" x14ac:dyDescent="0.3">
      <c r="A14" s="35">
        <v>2</v>
      </c>
      <c r="B14" s="36" t="s">
        <v>89</v>
      </c>
      <c r="C14" s="155"/>
      <c r="D14" s="159"/>
      <c r="E14" s="160"/>
      <c r="F14" s="158"/>
      <c r="G14" s="40"/>
    </row>
    <row r="15" spans="1:7" x14ac:dyDescent="0.3">
      <c r="A15" s="35">
        <v>3</v>
      </c>
      <c r="B15" s="36" t="s">
        <v>89</v>
      </c>
      <c r="C15" s="90"/>
      <c r="D15" s="159"/>
      <c r="E15" s="160"/>
      <c r="F15" s="158"/>
      <c r="G15" s="40"/>
    </row>
    <row r="16" spans="1:7" x14ac:dyDescent="0.3">
      <c r="A16" s="35">
        <v>4</v>
      </c>
      <c r="B16" s="36" t="s">
        <v>89</v>
      </c>
      <c r="C16" s="90"/>
      <c r="D16" s="159"/>
      <c r="E16" s="160"/>
      <c r="F16" s="158"/>
      <c r="G16" s="40"/>
    </row>
    <row r="17" spans="1:7" x14ac:dyDescent="0.3">
      <c r="A17" s="35"/>
      <c r="B17" s="42"/>
      <c r="C17" s="90"/>
      <c r="D17" s="159"/>
      <c r="E17" s="160"/>
      <c r="F17" s="158"/>
      <c r="G17" s="40"/>
    </row>
    <row r="18" spans="1:7" x14ac:dyDescent="0.3">
      <c r="A18" s="27"/>
      <c r="B18" s="43" t="s">
        <v>30</v>
      </c>
      <c r="C18" s="161"/>
      <c r="D18" s="161"/>
      <c r="E18" s="161"/>
      <c r="F18" s="162">
        <f>SUM(F13:F16)</f>
        <v>0</v>
      </c>
      <c r="G18" s="44"/>
    </row>
    <row r="19" spans="1:7" x14ac:dyDescent="0.3">
      <c r="A19" s="27"/>
      <c r="B19" s="36" t="s">
        <v>119</v>
      </c>
      <c r="C19" s="156"/>
      <c r="D19" s="155"/>
      <c r="E19" s="156"/>
      <c r="F19" s="158">
        <f>SUM(F18*3/100)</f>
        <v>0</v>
      </c>
      <c r="G19" s="45"/>
    </row>
    <row r="20" spans="1:7" x14ac:dyDescent="0.3">
      <c r="A20" s="35"/>
      <c r="B20" s="46" t="s">
        <v>30</v>
      </c>
      <c r="C20" s="156"/>
      <c r="D20" s="155"/>
      <c r="E20" s="156"/>
      <c r="F20" s="158">
        <f>SUM(F18:F19)</f>
        <v>0</v>
      </c>
      <c r="G20" s="45"/>
    </row>
    <row r="21" spans="1:7" x14ac:dyDescent="0.3">
      <c r="A21" s="35"/>
      <c r="B21" s="36" t="s">
        <v>120</v>
      </c>
      <c r="C21" s="156"/>
      <c r="D21" s="155"/>
      <c r="E21" s="156"/>
      <c r="F21" s="158">
        <f>SUM(F20*6/100)</f>
        <v>0</v>
      </c>
      <c r="G21" s="45"/>
    </row>
    <row r="22" spans="1:7" x14ac:dyDescent="0.3">
      <c r="A22" s="35"/>
      <c r="B22" s="43" t="s">
        <v>30</v>
      </c>
      <c r="C22" s="161"/>
      <c r="D22" s="162"/>
      <c r="E22" s="161"/>
      <c r="F22" s="163">
        <f>SUM(F20:F21)</f>
        <v>0</v>
      </c>
      <c r="G22" s="47"/>
    </row>
    <row r="23" spans="1:7" x14ac:dyDescent="0.3">
      <c r="A23" s="27"/>
      <c r="B23" s="42"/>
      <c r="C23" s="160"/>
      <c r="D23" s="156"/>
      <c r="E23" s="160"/>
      <c r="F23" s="158"/>
      <c r="G23" s="40"/>
    </row>
    <row r="24" spans="1:7" x14ac:dyDescent="0.3">
      <c r="A24" s="27"/>
      <c r="B24" s="42"/>
      <c r="C24" s="160"/>
      <c r="D24" s="156"/>
      <c r="E24" s="160"/>
      <c r="F24" s="158"/>
      <c r="G24" s="40"/>
    </row>
    <row r="25" spans="1:7" x14ac:dyDescent="0.3">
      <c r="A25" s="27"/>
      <c r="B25" s="42"/>
      <c r="C25" s="160"/>
      <c r="D25" s="156"/>
      <c r="E25" s="160"/>
      <c r="F25" s="158"/>
      <c r="G25" s="40"/>
    </row>
    <row r="26" spans="1:7" x14ac:dyDescent="0.3">
      <c r="A26" s="27"/>
      <c r="B26" s="42"/>
      <c r="C26" s="160"/>
      <c r="D26" s="156"/>
      <c r="E26" s="160"/>
      <c r="F26" s="158"/>
      <c r="G26" s="40"/>
    </row>
    <row r="27" spans="1:7" x14ac:dyDescent="0.3">
      <c r="A27" s="48"/>
      <c r="B27" s="49"/>
      <c r="C27" s="50"/>
      <c r="D27" s="51"/>
      <c r="E27" s="52"/>
      <c r="F27" s="53"/>
      <c r="G27" s="54"/>
    </row>
  </sheetData>
  <mergeCells count="4">
    <mergeCell ref="A2:G2"/>
    <mergeCell ref="A3:G3"/>
    <mergeCell ref="C9:F9"/>
    <mergeCell ref="D10:E10"/>
  </mergeCells>
  <phoneticPr fontId="0" type="noConversion"/>
  <pageMargins left="0.45" right="0" top="0.62" bottom="0.59055118110236227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>
      <selection activeCell="G63" sqref="G63"/>
    </sheetView>
  </sheetViews>
  <sheetFormatPr defaultRowHeight="18.75" x14ac:dyDescent="0.3"/>
  <cols>
    <col min="1" max="1" width="6.5703125" style="21" customWidth="1"/>
    <col min="2" max="2" width="41.85546875" style="21" customWidth="1"/>
    <col min="3" max="8" width="12.140625" style="21" customWidth="1"/>
    <col min="9" max="9" width="36.85546875" style="21" customWidth="1"/>
    <col min="10" max="16384" width="9.140625" style="21"/>
  </cols>
  <sheetData>
    <row r="1" spans="1:9" ht="21" x14ac:dyDescent="0.35">
      <c r="I1" s="174" t="s">
        <v>111</v>
      </c>
    </row>
    <row r="2" spans="1:9" ht="21" x14ac:dyDescent="0.35">
      <c r="A2" s="187" t="s">
        <v>47</v>
      </c>
      <c r="B2" s="187"/>
      <c r="C2" s="187"/>
      <c r="D2" s="187"/>
      <c r="E2" s="187"/>
      <c r="F2" s="187"/>
      <c r="G2" s="187"/>
      <c r="H2" s="187"/>
      <c r="I2" s="187"/>
    </row>
    <row r="3" spans="1:9" ht="21" x14ac:dyDescent="0.35">
      <c r="A3" s="187" t="s">
        <v>117</v>
      </c>
      <c r="B3" s="187"/>
      <c r="C3" s="187"/>
      <c r="D3" s="187"/>
      <c r="E3" s="187"/>
      <c r="F3" s="187"/>
      <c r="G3" s="187"/>
      <c r="H3" s="187"/>
      <c r="I3" s="187"/>
    </row>
    <row r="5" spans="1:9" x14ac:dyDescent="0.3">
      <c r="A5" s="21" t="s">
        <v>53</v>
      </c>
    </row>
    <row r="6" spans="1:9" ht="26.25" x14ac:dyDescent="0.4">
      <c r="A6" s="21" t="s">
        <v>86</v>
      </c>
      <c r="E6" s="22"/>
    </row>
    <row r="7" spans="1:9" x14ac:dyDescent="0.3">
      <c r="A7" s="21" t="s">
        <v>85</v>
      </c>
    </row>
    <row r="8" spans="1:9" x14ac:dyDescent="0.3">
      <c r="A8" s="21" t="s">
        <v>84</v>
      </c>
    </row>
    <row r="9" spans="1:9" x14ac:dyDescent="0.3">
      <c r="A9" s="23" t="s">
        <v>4</v>
      </c>
      <c r="B9" s="23" t="s">
        <v>5</v>
      </c>
      <c r="C9" s="193" t="s">
        <v>121</v>
      </c>
      <c r="D9" s="189"/>
      <c r="E9" s="190"/>
      <c r="F9" s="193" t="s">
        <v>122</v>
      </c>
      <c r="G9" s="189"/>
      <c r="H9" s="190"/>
      <c r="I9" s="23" t="s">
        <v>8</v>
      </c>
    </row>
    <row r="10" spans="1:9" x14ac:dyDescent="0.3">
      <c r="A10" s="27" t="s">
        <v>15</v>
      </c>
      <c r="B10" s="27" t="s">
        <v>25</v>
      </c>
      <c r="C10" s="29" t="s">
        <v>26</v>
      </c>
      <c r="D10" s="29" t="s">
        <v>3</v>
      </c>
      <c r="E10" s="29" t="s">
        <v>21</v>
      </c>
      <c r="F10" s="29" t="s">
        <v>26</v>
      </c>
      <c r="G10" s="29" t="s">
        <v>3</v>
      </c>
      <c r="H10" s="55" t="s">
        <v>21</v>
      </c>
      <c r="I10" s="27" t="s">
        <v>24</v>
      </c>
    </row>
    <row r="11" spans="1:9" x14ac:dyDescent="0.3">
      <c r="A11" s="32" t="s">
        <v>16</v>
      </c>
      <c r="B11" s="32"/>
      <c r="C11" s="54"/>
      <c r="D11" s="32" t="s">
        <v>23</v>
      </c>
      <c r="E11" s="32"/>
      <c r="F11" s="32"/>
      <c r="G11" s="32" t="s">
        <v>23</v>
      </c>
      <c r="H11" s="56"/>
      <c r="I11" s="32"/>
    </row>
    <row r="12" spans="1:9" s="58" customFormat="1" ht="23.25" customHeight="1" x14ac:dyDescent="0.3">
      <c r="A12" s="34"/>
      <c r="B12" s="34" t="s">
        <v>9</v>
      </c>
      <c r="C12" s="140">
        <f>SUM(C13:C15)</f>
        <v>0</v>
      </c>
      <c r="D12" s="140"/>
      <c r="E12" s="140"/>
      <c r="F12" s="140">
        <f>SUM(F13:F16)</f>
        <v>0</v>
      </c>
      <c r="G12" s="140"/>
      <c r="H12" s="140">
        <v>0</v>
      </c>
      <c r="I12" s="34" t="s">
        <v>63</v>
      </c>
    </row>
    <row r="13" spans="1:9" ht="21" x14ac:dyDescent="0.35">
      <c r="A13" s="29"/>
      <c r="B13" s="2" t="s">
        <v>90</v>
      </c>
      <c r="C13" s="141"/>
      <c r="D13" s="141"/>
      <c r="E13" s="141"/>
      <c r="F13" s="142"/>
      <c r="G13" s="141"/>
      <c r="H13" s="141"/>
      <c r="I13" s="29"/>
    </row>
    <row r="14" spans="1:9" ht="21" x14ac:dyDescent="0.35">
      <c r="A14" s="27"/>
      <c r="B14" s="59"/>
      <c r="C14" s="141"/>
      <c r="D14" s="141"/>
      <c r="E14" s="143"/>
      <c r="F14" s="142"/>
      <c r="G14" s="141"/>
      <c r="H14" s="143"/>
      <c r="I14" s="68" t="s">
        <v>64</v>
      </c>
    </row>
    <row r="15" spans="1:9" ht="21" x14ac:dyDescent="0.35">
      <c r="A15" s="27"/>
      <c r="B15" s="60"/>
      <c r="C15" s="141"/>
      <c r="D15" s="141"/>
      <c r="E15" s="141"/>
      <c r="F15" s="142"/>
      <c r="G15" s="141"/>
      <c r="H15" s="141"/>
      <c r="I15" s="69" t="s">
        <v>65</v>
      </c>
    </row>
    <row r="16" spans="1:9" s="63" customFormat="1" ht="21" x14ac:dyDescent="0.35">
      <c r="A16" s="61"/>
      <c r="B16" s="62"/>
      <c r="C16" s="144"/>
      <c r="D16" s="144"/>
      <c r="E16" s="144"/>
      <c r="F16" s="145"/>
      <c r="G16" s="145"/>
      <c r="H16" s="146"/>
      <c r="I16" s="69" t="s">
        <v>66</v>
      </c>
    </row>
    <row r="17" spans="1:9" x14ac:dyDescent="0.3">
      <c r="A17" s="27"/>
      <c r="B17" s="64"/>
      <c r="C17" s="147"/>
      <c r="D17" s="147"/>
      <c r="E17" s="147"/>
      <c r="F17" s="148"/>
      <c r="G17" s="149"/>
      <c r="H17" s="148"/>
      <c r="I17" s="69" t="s">
        <v>67</v>
      </c>
    </row>
    <row r="18" spans="1:9" s="58" customFormat="1" x14ac:dyDescent="0.3">
      <c r="A18" s="65"/>
      <c r="B18" s="66"/>
      <c r="C18" s="150"/>
      <c r="D18" s="150"/>
      <c r="E18" s="150"/>
      <c r="F18" s="151"/>
      <c r="G18" s="151"/>
      <c r="H18" s="152"/>
      <c r="I18" s="69" t="s">
        <v>93</v>
      </c>
    </row>
    <row r="19" spans="1:9" x14ac:dyDescent="0.3">
      <c r="A19" s="27"/>
      <c r="B19" s="67"/>
      <c r="C19" s="147"/>
      <c r="D19" s="147"/>
      <c r="E19" s="147"/>
      <c r="F19" s="149"/>
      <c r="G19" s="149"/>
      <c r="H19" s="149"/>
      <c r="I19" s="69"/>
    </row>
    <row r="20" spans="1:9" x14ac:dyDescent="0.3">
      <c r="A20" s="27"/>
      <c r="B20" s="67"/>
      <c r="C20" s="147"/>
      <c r="D20" s="147"/>
      <c r="E20" s="147"/>
      <c r="F20" s="149"/>
      <c r="G20" s="149"/>
      <c r="H20" s="149"/>
      <c r="I20" s="69"/>
    </row>
    <row r="21" spans="1:9" x14ac:dyDescent="0.3">
      <c r="A21" s="27"/>
      <c r="B21" s="67" t="s">
        <v>80</v>
      </c>
      <c r="C21" s="147"/>
      <c r="D21" s="147"/>
      <c r="E21" s="147"/>
      <c r="F21" s="149"/>
      <c r="G21" s="149"/>
      <c r="H21" s="149"/>
      <c r="I21" s="69"/>
    </row>
    <row r="22" spans="1:9" x14ac:dyDescent="0.3">
      <c r="A22" s="27"/>
      <c r="B22" s="67" t="s">
        <v>61</v>
      </c>
      <c r="C22" s="147"/>
      <c r="D22" s="147"/>
      <c r="E22" s="147"/>
      <c r="F22" s="149"/>
      <c r="G22" s="149"/>
      <c r="H22" s="149"/>
      <c r="I22" s="69"/>
    </row>
    <row r="23" spans="1:9" x14ac:dyDescent="0.3">
      <c r="A23" s="27"/>
      <c r="B23" s="67" t="s">
        <v>123</v>
      </c>
      <c r="C23" s="147"/>
      <c r="D23" s="147"/>
      <c r="E23" s="147"/>
      <c r="F23" s="149"/>
      <c r="G23" s="149"/>
      <c r="H23" s="149"/>
      <c r="I23" s="69"/>
    </row>
    <row r="24" spans="1:9" x14ac:dyDescent="0.3">
      <c r="A24" s="27"/>
      <c r="B24" s="67"/>
      <c r="C24" s="147"/>
      <c r="D24" s="147"/>
      <c r="E24" s="147"/>
      <c r="F24" s="149"/>
      <c r="G24" s="149"/>
      <c r="H24" s="149"/>
      <c r="I24" s="69"/>
    </row>
    <row r="25" spans="1:9" x14ac:dyDescent="0.3">
      <c r="A25" s="27"/>
      <c r="B25" s="67"/>
      <c r="C25" s="147"/>
      <c r="D25" s="147"/>
      <c r="E25" s="147"/>
      <c r="F25" s="149"/>
      <c r="G25" s="149"/>
      <c r="H25" s="149"/>
      <c r="I25" s="69"/>
    </row>
    <row r="26" spans="1:9" x14ac:dyDescent="0.3">
      <c r="A26" s="27"/>
      <c r="B26" s="67"/>
      <c r="C26" s="147"/>
      <c r="D26" s="147"/>
      <c r="E26" s="147"/>
      <c r="F26" s="149"/>
      <c r="G26" s="149"/>
      <c r="H26" s="149"/>
      <c r="I26" s="69"/>
    </row>
    <row r="27" spans="1:9" x14ac:dyDescent="0.3">
      <c r="A27" s="32"/>
      <c r="B27" s="70"/>
      <c r="C27" s="32"/>
      <c r="D27" s="32"/>
      <c r="E27" s="32"/>
      <c r="F27" s="71"/>
      <c r="G27" s="71"/>
      <c r="H27" s="71"/>
      <c r="I27" s="72"/>
    </row>
    <row r="28" spans="1:9" x14ac:dyDescent="0.3">
      <c r="A28" s="73"/>
      <c r="B28" s="74"/>
      <c r="C28" s="73"/>
      <c r="D28" s="73"/>
      <c r="E28" s="73"/>
      <c r="F28" s="73"/>
      <c r="G28" s="73"/>
      <c r="H28" s="73"/>
      <c r="I28" s="73"/>
    </row>
    <row r="29" spans="1:9" x14ac:dyDescent="0.3">
      <c r="A29" s="73"/>
      <c r="B29" s="74"/>
      <c r="C29" s="73"/>
      <c r="D29" s="73"/>
      <c r="E29" s="73"/>
      <c r="F29" s="73"/>
      <c r="G29" s="73"/>
      <c r="H29" s="73"/>
      <c r="I29" s="73"/>
    </row>
    <row r="30" spans="1:9" x14ac:dyDescent="0.3">
      <c r="A30" s="73"/>
      <c r="B30" s="74"/>
      <c r="C30" s="73"/>
      <c r="D30" s="73"/>
      <c r="E30" s="73"/>
      <c r="F30" s="73"/>
      <c r="G30" s="73"/>
      <c r="H30" s="73"/>
      <c r="I30" s="73"/>
    </row>
    <row r="31" spans="1:9" x14ac:dyDescent="0.3">
      <c r="A31" s="73"/>
      <c r="B31" s="73"/>
      <c r="C31" s="73"/>
      <c r="D31" s="73"/>
      <c r="E31" s="73"/>
      <c r="F31" s="73"/>
      <c r="G31" s="73"/>
      <c r="H31" s="73"/>
      <c r="I31" s="73"/>
    </row>
    <row r="32" spans="1:9" x14ac:dyDescent="0.3">
      <c r="A32" s="73"/>
      <c r="B32" s="73"/>
      <c r="C32" s="73"/>
      <c r="D32" s="73"/>
      <c r="E32" s="73"/>
      <c r="F32" s="73"/>
      <c r="G32" s="73"/>
      <c r="H32" s="73"/>
      <c r="I32" s="73"/>
    </row>
  </sheetData>
  <mergeCells count="4">
    <mergeCell ref="C9:E9"/>
    <mergeCell ref="F9:H9"/>
    <mergeCell ref="A3:I3"/>
    <mergeCell ref="A2:I2"/>
  </mergeCells>
  <phoneticPr fontId="0" type="noConversion"/>
  <pageMargins left="0.47" right="0.16" top="0.72" bottom="0.59055118110236227" header="0" footer="0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Normal="85" zoomScaleSheetLayoutView="100" workbookViewId="0">
      <selection activeCell="D7" sqref="D7"/>
    </sheetView>
  </sheetViews>
  <sheetFormatPr defaultRowHeight="18.75" x14ac:dyDescent="0.3"/>
  <cols>
    <col min="1" max="1" width="49.5703125" style="21" customWidth="1"/>
    <col min="2" max="2" width="27.140625" style="21" customWidth="1"/>
    <col min="3" max="3" width="24.7109375" style="21" customWidth="1"/>
    <col min="4" max="4" width="49.5703125" style="21" customWidth="1"/>
    <col min="5" max="16384" width="9.140625" style="36"/>
  </cols>
  <sheetData>
    <row r="1" spans="1:4" ht="21" x14ac:dyDescent="0.35">
      <c r="D1" s="174" t="s">
        <v>110</v>
      </c>
    </row>
    <row r="2" spans="1:4" ht="21" x14ac:dyDescent="0.35">
      <c r="A2" s="187" t="s">
        <v>56</v>
      </c>
      <c r="B2" s="187"/>
      <c r="C2" s="187"/>
      <c r="D2" s="187"/>
    </row>
    <row r="3" spans="1:4" ht="21" x14ac:dyDescent="0.35">
      <c r="A3" s="187" t="s">
        <v>124</v>
      </c>
      <c r="B3" s="187"/>
      <c r="C3" s="187"/>
      <c r="D3" s="187"/>
    </row>
    <row r="5" spans="1:4" x14ac:dyDescent="0.3">
      <c r="A5" s="21" t="s">
        <v>53</v>
      </c>
    </row>
    <row r="6" spans="1:4" x14ac:dyDescent="0.3">
      <c r="A6" s="21" t="s">
        <v>86</v>
      </c>
      <c r="B6" s="36"/>
      <c r="C6" s="36"/>
    </row>
    <row r="7" spans="1:4" x14ac:dyDescent="0.3">
      <c r="A7" s="21" t="s">
        <v>85</v>
      </c>
      <c r="B7" s="36"/>
      <c r="C7" s="36"/>
    </row>
    <row r="8" spans="1:4" x14ac:dyDescent="0.3">
      <c r="A8" s="21" t="s">
        <v>84</v>
      </c>
    </row>
    <row r="9" spans="1:4" x14ac:dyDescent="0.3">
      <c r="A9" s="75" t="s">
        <v>4</v>
      </c>
      <c r="B9" s="25" t="s">
        <v>5</v>
      </c>
      <c r="C9" s="25" t="s">
        <v>6</v>
      </c>
      <c r="D9" s="26" t="s">
        <v>7</v>
      </c>
    </row>
    <row r="10" spans="1:4" x14ac:dyDescent="0.3">
      <c r="A10" s="40"/>
      <c r="B10" s="29" t="s">
        <v>48</v>
      </c>
      <c r="C10" s="29" t="s">
        <v>2</v>
      </c>
      <c r="D10" s="29"/>
    </row>
    <row r="11" spans="1:4" x14ac:dyDescent="0.3">
      <c r="A11" s="27" t="s">
        <v>27</v>
      </c>
      <c r="B11" s="27" t="s">
        <v>49</v>
      </c>
      <c r="C11" s="27" t="s">
        <v>12</v>
      </c>
      <c r="D11" s="27" t="s">
        <v>28</v>
      </c>
    </row>
    <row r="12" spans="1:4" x14ac:dyDescent="0.3">
      <c r="A12" s="40"/>
      <c r="B12" s="27">
        <v>2562</v>
      </c>
      <c r="C12" s="27" t="s">
        <v>125</v>
      </c>
      <c r="D12" s="27"/>
    </row>
    <row r="13" spans="1:4" x14ac:dyDescent="0.3">
      <c r="A13" s="54"/>
      <c r="B13" s="32"/>
      <c r="C13" s="32"/>
      <c r="D13" s="32"/>
    </row>
    <row r="14" spans="1:4" ht="23.25" customHeight="1" x14ac:dyDescent="0.3">
      <c r="A14" s="76" t="s">
        <v>9</v>
      </c>
      <c r="B14" s="164">
        <f>SUM(B16+B20+B24)</f>
        <v>0</v>
      </c>
      <c r="C14" s="164">
        <f>SUM(C16+C20+C24)</f>
        <v>0</v>
      </c>
      <c r="D14" s="78"/>
    </row>
    <row r="15" spans="1:4" x14ac:dyDescent="0.3">
      <c r="A15" s="79" t="s">
        <v>90</v>
      </c>
      <c r="B15" s="165"/>
      <c r="C15" s="165"/>
      <c r="D15" s="40"/>
    </row>
    <row r="16" spans="1:4" x14ac:dyDescent="0.3">
      <c r="A16" s="79" t="s">
        <v>94</v>
      </c>
      <c r="B16" s="90">
        <f>SUM(B17:B18)</f>
        <v>0</v>
      </c>
      <c r="C16" s="90">
        <f>SUM(C17:C18)</f>
        <v>0</v>
      </c>
      <c r="D16" s="39"/>
    </row>
    <row r="17" spans="1:4" x14ac:dyDescent="0.3">
      <c r="A17" s="40" t="s">
        <v>95</v>
      </c>
      <c r="B17" s="96"/>
      <c r="C17" s="96"/>
      <c r="D17" s="39"/>
    </row>
    <row r="18" spans="1:4" x14ac:dyDescent="0.3">
      <c r="A18" s="40" t="s">
        <v>96</v>
      </c>
      <c r="B18" s="96"/>
      <c r="C18" s="96"/>
      <c r="D18" s="40"/>
    </row>
    <row r="19" spans="1:4" x14ac:dyDescent="0.3">
      <c r="A19" s="79"/>
      <c r="B19" s="96"/>
      <c r="C19" s="96"/>
      <c r="D19" s="40"/>
    </row>
    <row r="20" spans="1:4" x14ac:dyDescent="0.3">
      <c r="A20" s="170" t="s">
        <v>97</v>
      </c>
      <c r="B20" s="90">
        <f>SUM(B21:B22)</f>
        <v>0</v>
      </c>
      <c r="C20" s="90">
        <f>SUM(C21:C22)</f>
        <v>0</v>
      </c>
      <c r="D20" s="40"/>
    </row>
    <row r="21" spans="1:4" x14ac:dyDescent="0.3">
      <c r="A21" s="169" t="s">
        <v>98</v>
      </c>
      <c r="B21" s="90"/>
      <c r="C21" s="90"/>
      <c r="D21" s="40"/>
    </row>
    <row r="22" spans="1:4" x14ac:dyDescent="0.3">
      <c r="A22" s="169" t="s">
        <v>99</v>
      </c>
      <c r="B22" s="90"/>
      <c r="C22" s="90"/>
      <c r="D22" s="40"/>
    </row>
    <row r="23" spans="1:4" x14ac:dyDescent="0.3">
      <c r="A23" s="169"/>
      <c r="B23" s="90"/>
      <c r="C23" s="90"/>
      <c r="D23" s="40"/>
    </row>
    <row r="24" spans="1:4" x14ac:dyDescent="0.3">
      <c r="A24" s="170" t="s">
        <v>100</v>
      </c>
      <c r="B24" s="90">
        <f>SUM(B25:B26)</f>
        <v>0</v>
      </c>
      <c r="C24" s="90">
        <f>SUM(C25:C26)</f>
        <v>0</v>
      </c>
      <c r="D24" s="67"/>
    </row>
    <row r="25" spans="1:4" x14ac:dyDescent="0.3">
      <c r="A25" s="169" t="s">
        <v>101</v>
      </c>
      <c r="B25" s="90"/>
      <c r="C25" s="167"/>
      <c r="D25" s="67"/>
    </row>
    <row r="26" spans="1:4" x14ac:dyDescent="0.3">
      <c r="A26" s="171" t="s">
        <v>102</v>
      </c>
      <c r="B26" s="166"/>
      <c r="C26" s="172"/>
      <c r="D26" s="70"/>
    </row>
    <row r="27" spans="1:4" x14ac:dyDescent="0.3">
      <c r="A27" s="36"/>
      <c r="B27" s="167"/>
      <c r="C27" s="167"/>
      <c r="D27" s="168"/>
    </row>
    <row r="28" spans="1:4" x14ac:dyDescent="0.3">
      <c r="A28" s="36"/>
      <c r="B28" s="167"/>
      <c r="C28" s="167"/>
      <c r="D28" s="168"/>
    </row>
    <row r="29" spans="1:4" x14ac:dyDescent="0.3">
      <c r="A29" s="36"/>
      <c r="B29" s="36"/>
      <c r="C29" s="36"/>
      <c r="D29" s="36"/>
    </row>
    <row r="30" spans="1:4" x14ac:dyDescent="0.3">
      <c r="A30" s="36"/>
      <c r="B30" s="36"/>
      <c r="C30" s="36"/>
      <c r="D30" s="36"/>
    </row>
    <row r="31" spans="1:4" x14ac:dyDescent="0.3">
      <c r="A31" s="36"/>
      <c r="B31" s="36"/>
      <c r="C31" s="36"/>
      <c r="D31" s="36"/>
    </row>
    <row r="32" spans="1:4" x14ac:dyDescent="0.3">
      <c r="A32" s="36"/>
      <c r="B32" s="36"/>
      <c r="C32" s="36"/>
      <c r="D32" s="36"/>
    </row>
    <row r="33" spans="1:4" x14ac:dyDescent="0.3">
      <c r="A33" s="36"/>
      <c r="B33" s="36"/>
      <c r="C33" s="36"/>
      <c r="D33" s="36"/>
    </row>
    <row r="34" spans="1:4" x14ac:dyDescent="0.3">
      <c r="A34" s="36"/>
      <c r="B34" s="36"/>
      <c r="C34" s="36"/>
      <c r="D34" s="36"/>
    </row>
    <row r="35" spans="1:4" x14ac:dyDescent="0.3">
      <c r="A35" s="36"/>
      <c r="B35" s="36"/>
      <c r="C35" s="36"/>
      <c r="D35" s="36"/>
    </row>
    <row r="36" spans="1:4" x14ac:dyDescent="0.3">
      <c r="A36" s="36"/>
      <c r="B36" s="36"/>
      <c r="C36" s="36"/>
      <c r="D36" s="36"/>
    </row>
    <row r="37" spans="1:4" x14ac:dyDescent="0.3">
      <c r="A37" s="36"/>
      <c r="B37" s="36"/>
      <c r="C37" s="36"/>
      <c r="D37" s="36"/>
    </row>
    <row r="38" spans="1:4" x14ac:dyDescent="0.3">
      <c r="A38" s="36"/>
      <c r="B38" s="36"/>
      <c r="C38" s="36"/>
      <c r="D38" s="36"/>
    </row>
    <row r="39" spans="1:4" x14ac:dyDescent="0.3">
      <c r="A39" s="36"/>
      <c r="B39" s="36"/>
      <c r="C39" s="36"/>
      <c r="D39" s="36"/>
    </row>
    <row r="40" spans="1:4" x14ac:dyDescent="0.3">
      <c r="A40" s="36"/>
      <c r="B40" s="36"/>
      <c r="C40" s="36"/>
      <c r="D40" s="36"/>
    </row>
    <row r="41" spans="1:4" x14ac:dyDescent="0.3">
      <c r="A41" s="36"/>
      <c r="B41" s="36"/>
      <c r="C41" s="36"/>
      <c r="D41" s="36"/>
    </row>
    <row r="42" spans="1:4" x14ac:dyDescent="0.3">
      <c r="A42" s="36"/>
      <c r="B42" s="36"/>
      <c r="C42" s="36"/>
      <c r="D42" s="36"/>
    </row>
    <row r="43" spans="1:4" x14ac:dyDescent="0.3">
      <c r="A43" s="36"/>
      <c r="B43" s="36"/>
      <c r="C43" s="36"/>
      <c r="D43" s="36"/>
    </row>
    <row r="44" spans="1:4" x14ac:dyDescent="0.3">
      <c r="A44" s="36"/>
      <c r="B44" s="36"/>
      <c r="C44" s="36"/>
      <c r="D44" s="36"/>
    </row>
    <row r="45" spans="1:4" x14ac:dyDescent="0.3">
      <c r="A45" s="36"/>
      <c r="B45" s="36"/>
      <c r="C45" s="36"/>
      <c r="D45" s="36"/>
    </row>
  </sheetData>
  <mergeCells count="2">
    <mergeCell ref="A3:D3"/>
    <mergeCell ref="A2:D2"/>
  </mergeCells>
  <phoneticPr fontId="0" type="noConversion"/>
  <pageMargins left="0.79" right="0.32" top="0.62" bottom="0.39370078740157483" header="0.18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G21" sqref="G21"/>
    </sheetView>
  </sheetViews>
  <sheetFormatPr defaultRowHeight="18.75" x14ac:dyDescent="0.3"/>
  <cols>
    <col min="1" max="1" width="21.42578125" style="21" customWidth="1"/>
    <col min="2" max="11" width="11" style="21" customWidth="1"/>
    <col min="12" max="12" width="28.5703125" style="21" customWidth="1"/>
    <col min="13" max="16384" width="9.140625" style="21"/>
  </cols>
  <sheetData>
    <row r="1" spans="1:12" ht="21" x14ac:dyDescent="0.35">
      <c r="L1" s="174" t="s">
        <v>109</v>
      </c>
    </row>
    <row r="2" spans="1:12" ht="21" x14ac:dyDescent="0.35">
      <c r="A2" s="187" t="s">
        <v>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21" x14ac:dyDescent="0.35">
      <c r="A3" s="187" t="s">
        <v>124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5" spans="1:12" x14ac:dyDescent="0.3">
      <c r="A5" s="21" t="s">
        <v>53</v>
      </c>
    </row>
    <row r="6" spans="1:12" ht="26.25" x14ac:dyDescent="0.4">
      <c r="A6" s="21" t="s">
        <v>86</v>
      </c>
      <c r="C6" s="22"/>
      <c r="E6" s="22"/>
      <c r="H6" s="22"/>
    </row>
    <row r="7" spans="1:12" x14ac:dyDescent="0.3">
      <c r="A7" s="21" t="s">
        <v>85</v>
      </c>
      <c r="H7" s="80"/>
    </row>
    <row r="8" spans="1:12" x14ac:dyDescent="0.3">
      <c r="A8" s="21" t="s">
        <v>84</v>
      </c>
    </row>
    <row r="9" spans="1:12" x14ac:dyDescent="0.3">
      <c r="A9" s="75" t="s">
        <v>4</v>
      </c>
      <c r="B9" s="194" t="s">
        <v>5</v>
      </c>
      <c r="C9" s="195"/>
      <c r="D9" s="196"/>
      <c r="E9" s="197"/>
      <c r="F9" s="194" t="s">
        <v>6</v>
      </c>
      <c r="G9" s="196"/>
      <c r="H9" s="197"/>
      <c r="I9" s="194" t="s">
        <v>7</v>
      </c>
      <c r="J9" s="196"/>
      <c r="K9" s="197"/>
      <c r="L9" s="81" t="s">
        <v>8</v>
      </c>
    </row>
    <row r="10" spans="1:12" x14ac:dyDescent="0.3">
      <c r="A10" s="27"/>
      <c r="B10" s="199" t="s">
        <v>126</v>
      </c>
      <c r="C10" s="199"/>
      <c r="D10" s="199"/>
      <c r="E10" s="200"/>
      <c r="F10" s="198" t="s">
        <v>50</v>
      </c>
      <c r="G10" s="199"/>
      <c r="H10" s="200"/>
      <c r="I10" s="198" t="s">
        <v>32</v>
      </c>
      <c r="J10" s="199"/>
      <c r="K10" s="199"/>
      <c r="L10" s="82"/>
    </row>
    <row r="11" spans="1:12" x14ac:dyDescent="0.3">
      <c r="A11" s="27"/>
      <c r="B11" s="201" t="s">
        <v>31</v>
      </c>
      <c r="C11" s="201"/>
      <c r="D11" s="201"/>
      <c r="E11" s="202"/>
      <c r="F11" s="203" t="s">
        <v>127</v>
      </c>
      <c r="G11" s="201"/>
      <c r="H11" s="202"/>
      <c r="I11" s="203" t="s">
        <v>125</v>
      </c>
      <c r="J11" s="201"/>
      <c r="K11" s="201"/>
      <c r="L11" s="27" t="s">
        <v>24</v>
      </c>
    </row>
    <row r="12" spans="1:12" x14ac:dyDescent="0.3">
      <c r="A12" s="27" t="s">
        <v>14</v>
      </c>
      <c r="B12" s="29" t="s">
        <v>29</v>
      </c>
      <c r="C12" s="84" t="s">
        <v>11</v>
      </c>
      <c r="D12" s="29" t="s">
        <v>0</v>
      </c>
      <c r="E12" s="84" t="s">
        <v>30</v>
      </c>
      <c r="F12" s="29" t="s">
        <v>29</v>
      </c>
      <c r="G12" s="29" t="s">
        <v>11</v>
      </c>
      <c r="H12" s="29" t="s">
        <v>30</v>
      </c>
      <c r="I12" s="29" t="s">
        <v>29</v>
      </c>
      <c r="J12" s="29" t="s">
        <v>11</v>
      </c>
      <c r="K12" s="55" t="s">
        <v>30</v>
      </c>
      <c r="L12" s="82"/>
    </row>
    <row r="13" spans="1:12" x14ac:dyDescent="0.3">
      <c r="A13" s="32"/>
      <c r="B13" s="32" t="s">
        <v>1</v>
      </c>
      <c r="C13" s="83" t="s">
        <v>1</v>
      </c>
      <c r="D13" s="32"/>
      <c r="E13" s="83"/>
      <c r="F13" s="32" t="s">
        <v>1</v>
      </c>
      <c r="G13" s="32" t="s">
        <v>1</v>
      </c>
      <c r="H13" s="32"/>
      <c r="I13" s="32" t="s">
        <v>1</v>
      </c>
      <c r="J13" s="32" t="s">
        <v>1</v>
      </c>
      <c r="K13" s="56"/>
      <c r="L13" s="85"/>
    </row>
    <row r="14" spans="1:12" ht="23.25" customHeight="1" x14ac:dyDescent="0.3">
      <c r="A14" s="34" t="s">
        <v>9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x14ac:dyDescent="0.3">
      <c r="A15" s="40" t="s">
        <v>68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x14ac:dyDescent="0.3">
      <c r="A16" s="40" t="s">
        <v>69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</row>
    <row r="17" spans="1:12" x14ac:dyDescent="0.3">
      <c r="A17" s="40" t="s">
        <v>70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x14ac:dyDescent="0.3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x14ac:dyDescent="0.3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2" x14ac:dyDescent="0.3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2" x14ac:dyDescent="0.3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2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</sheetData>
  <mergeCells count="11">
    <mergeCell ref="B11:E11"/>
    <mergeCell ref="F10:H10"/>
    <mergeCell ref="F11:H11"/>
    <mergeCell ref="I11:K11"/>
    <mergeCell ref="I9:K9"/>
    <mergeCell ref="F9:H9"/>
    <mergeCell ref="A2:L2"/>
    <mergeCell ref="A3:L3"/>
    <mergeCell ref="B9:E9"/>
    <mergeCell ref="I10:K10"/>
    <mergeCell ref="B10:E10"/>
  </mergeCells>
  <phoneticPr fontId="0" type="noConversion"/>
  <pageMargins left="0.37" right="0" top="0.75" bottom="0.75" header="0.3" footer="0.3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Normal="100" zoomScaleSheetLayoutView="100" workbookViewId="0">
      <selection activeCell="B19" sqref="B1:B1048576"/>
    </sheetView>
  </sheetViews>
  <sheetFormatPr defaultRowHeight="18.75" x14ac:dyDescent="0.3"/>
  <cols>
    <col min="1" max="1" width="8" style="21" customWidth="1"/>
    <col min="2" max="2" width="49.42578125" style="21" customWidth="1"/>
    <col min="3" max="3" width="10.7109375" style="21" customWidth="1"/>
    <col min="4" max="4" width="10" style="21" customWidth="1"/>
    <col min="5" max="5" width="13.28515625" style="21" customWidth="1"/>
    <col min="6" max="6" width="10.85546875" style="21" customWidth="1"/>
    <col min="7" max="7" width="9.140625" style="21" customWidth="1"/>
    <col min="8" max="8" width="9.28515625" style="21" customWidth="1"/>
    <col min="9" max="9" width="41.42578125" style="21" customWidth="1"/>
    <col min="10" max="16384" width="9.140625" style="21"/>
  </cols>
  <sheetData>
    <row r="1" spans="1:9" x14ac:dyDescent="0.3">
      <c r="I1" s="173" t="s">
        <v>108</v>
      </c>
    </row>
    <row r="2" spans="1:9" x14ac:dyDescent="0.3">
      <c r="A2" s="204" t="s">
        <v>57</v>
      </c>
      <c r="B2" s="204"/>
      <c r="C2" s="204"/>
      <c r="D2" s="204"/>
      <c r="E2" s="204"/>
      <c r="F2" s="204"/>
      <c r="G2" s="204"/>
      <c r="H2" s="204"/>
      <c r="I2" s="204"/>
    </row>
    <row r="3" spans="1:9" x14ac:dyDescent="0.3">
      <c r="A3" s="204" t="s">
        <v>124</v>
      </c>
      <c r="B3" s="204"/>
      <c r="C3" s="204"/>
      <c r="D3" s="204"/>
      <c r="E3" s="204"/>
      <c r="F3" s="204"/>
      <c r="G3" s="204"/>
      <c r="H3" s="204"/>
      <c r="I3" s="204"/>
    </row>
    <row r="5" spans="1:9" x14ac:dyDescent="0.3">
      <c r="A5" s="21" t="s">
        <v>53</v>
      </c>
    </row>
    <row r="6" spans="1:9" ht="26.25" x14ac:dyDescent="0.4">
      <c r="A6" s="21" t="s">
        <v>86</v>
      </c>
      <c r="C6" s="22"/>
      <c r="E6" s="22"/>
      <c r="H6" s="22"/>
    </row>
    <row r="7" spans="1:9" x14ac:dyDescent="0.3">
      <c r="A7" s="21" t="s">
        <v>131</v>
      </c>
      <c r="H7" s="80"/>
    </row>
    <row r="8" spans="1:9" x14ac:dyDescent="0.3">
      <c r="A8" s="21" t="s">
        <v>84</v>
      </c>
    </row>
    <row r="9" spans="1:9" x14ac:dyDescent="0.3">
      <c r="A9" s="23" t="s">
        <v>4</v>
      </c>
      <c r="B9" s="24" t="s">
        <v>5</v>
      </c>
      <c r="C9" s="23" t="s">
        <v>6</v>
      </c>
      <c r="D9" s="23" t="s">
        <v>7</v>
      </c>
      <c r="E9" s="23" t="s">
        <v>8</v>
      </c>
      <c r="F9" s="193" t="s">
        <v>43</v>
      </c>
      <c r="G9" s="189"/>
      <c r="H9" s="190"/>
      <c r="I9" s="23" t="s">
        <v>42</v>
      </c>
    </row>
    <row r="10" spans="1:9" x14ac:dyDescent="0.3">
      <c r="A10" s="27" t="s">
        <v>15</v>
      </c>
      <c r="B10" s="46" t="s">
        <v>33</v>
      </c>
      <c r="C10" s="27" t="s">
        <v>3</v>
      </c>
      <c r="D10" s="27" t="s">
        <v>35</v>
      </c>
      <c r="E10" s="27" t="s">
        <v>30</v>
      </c>
      <c r="F10" s="27" t="s">
        <v>37</v>
      </c>
      <c r="G10" s="203" t="s">
        <v>39</v>
      </c>
      <c r="H10" s="202"/>
      <c r="I10" s="27" t="s">
        <v>52</v>
      </c>
    </row>
    <row r="11" spans="1:9" x14ac:dyDescent="0.3">
      <c r="A11" s="27" t="s">
        <v>16</v>
      </c>
      <c r="B11" s="46" t="s">
        <v>34</v>
      </c>
      <c r="C11" s="27" t="s">
        <v>10</v>
      </c>
      <c r="D11" s="27" t="s">
        <v>36</v>
      </c>
      <c r="E11" s="27"/>
      <c r="F11" s="27" t="s">
        <v>38</v>
      </c>
      <c r="G11" s="55" t="s">
        <v>40</v>
      </c>
      <c r="H11" s="33" t="s">
        <v>41</v>
      </c>
      <c r="I11" s="27"/>
    </row>
    <row r="12" spans="1:9" ht="21.75" customHeight="1" x14ac:dyDescent="0.3">
      <c r="A12" s="33"/>
      <c r="B12" s="87" t="s">
        <v>9</v>
      </c>
      <c r="C12" s="33"/>
      <c r="D12" s="33"/>
      <c r="E12" s="88"/>
      <c r="F12" s="33"/>
      <c r="G12" s="30"/>
      <c r="H12" s="33"/>
      <c r="I12" s="33"/>
    </row>
    <row r="13" spans="1:9" ht="21.2" customHeight="1" x14ac:dyDescent="0.3">
      <c r="A13" s="29"/>
      <c r="B13" s="40" t="s">
        <v>105</v>
      </c>
      <c r="C13" s="29"/>
      <c r="D13" s="89"/>
      <c r="E13" s="89"/>
      <c r="F13" s="89"/>
      <c r="G13" s="89"/>
      <c r="H13" s="89"/>
      <c r="I13" s="38" t="s">
        <v>51</v>
      </c>
    </row>
    <row r="14" spans="1:9" ht="21.2" customHeight="1" x14ac:dyDescent="0.3">
      <c r="A14" s="27">
        <v>1</v>
      </c>
      <c r="B14" s="40" t="s">
        <v>103</v>
      </c>
      <c r="C14" s="27"/>
      <c r="D14" s="90"/>
      <c r="E14" s="41"/>
      <c r="F14" s="27"/>
      <c r="G14" s="27"/>
      <c r="H14" s="40"/>
      <c r="I14" s="40" t="s">
        <v>144</v>
      </c>
    </row>
    <row r="15" spans="1:9" ht="22.5" customHeight="1" x14ac:dyDescent="0.3">
      <c r="A15" s="27"/>
      <c r="B15" s="69" t="s">
        <v>142</v>
      </c>
      <c r="C15" s="40"/>
      <c r="D15" s="40"/>
      <c r="E15" s="41"/>
      <c r="F15" s="40"/>
      <c r="G15" s="40"/>
      <c r="H15" s="40"/>
      <c r="I15" s="79" t="s">
        <v>152</v>
      </c>
    </row>
    <row r="16" spans="1:9" ht="23.25" customHeight="1" x14ac:dyDescent="0.3">
      <c r="A16" s="27"/>
      <c r="B16" s="69" t="s">
        <v>104</v>
      </c>
      <c r="C16" s="27"/>
      <c r="D16" s="37"/>
      <c r="E16" s="37"/>
      <c r="F16" s="40"/>
      <c r="G16" s="40"/>
      <c r="H16" s="40"/>
      <c r="I16" s="79" t="s">
        <v>150</v>
      </c>
    </row>
    <row r="17" spans="1:9" ht="21.2" customHeight="1" x14ac:dyDescent="0.3">
      <c r="A17" s="27"/>
      <c r="B17" s="69" t="s">
        <v>104</v>
      </c>
      <c r="C17" s="27"/>
      <c r="D17" s="37"/>
      <c r="E17" s="37"/>
      <c r="F17" s="40"/>
      <c r="G17" s="40"/>
      <c r="H17" s="40"/>
      <c r="I17" s="40" t="s">
        <v>145</v>
      </c>
    </row>
    <row r="18" spans="1:9" ht="21.2" customHeight="1" x14ac:dyDescent="0.3">
      <c r="A18" s="27"/>
      <c r="B18" s="69" t="s">
        <v>104</v>
      </c>
      <c r="C18" s="27"/>
      <c r="D18" s="27"/>
      <c r="E18" s="37"/>
      <c r="F18" s="40"/>
      <c r="G18" s="40"/>
      <c r="H18" s="40"/>
      <c r="I18" s="79" t="s">
        <v>153</v>
      </c>
    </row>
    <row r="19" spans="1:9" ht="21.2" customHeight="1" x14ac:dyDescent="0.3">
      <c r="A19" s="27"/>
      <c r="B19" s="69" t="s">
        <v>104</v>
      </c>
      <c r="C19" s="27"/>
      <c r="D19" s="27"/>
      <c r="E19" s="37"/>
      <c r="F19" s="40"/>
      <c r="G19" s="40"/>
      <c r="H19" s="40"/>
      <c r="I19" s="40" t="s">
        <v>146</v>
      </c>
    </row>
    <row r="20" spans="1:9" ht="21.2" customHeight="1" x14ac:dyDescent="0.3">
      <c r="A20" s="27"/>
      <c r="B20" s="69" t="s">
        <v>130</v>
      </c>
      <c r="C20" s="27"/>
      <c r="D20" s="27"/>
      <c r="E20" s="37"/>
      <c r="F20" s="40"/>
      <c r="G20" s="40"/>
      <c r="H20" s="40"/>
      <c r="I20" s="79" t="s">
        <v>154</v>
      </c>
    </row>
    <row r="21" spans="1:9" ht="21.2" customHeight="1" x14ac:dyDescent="0.3">
      <c r="A21" s="27"/>
      <c r="B21" s="69" t="s">
        <v>104</v>
      </c>
      <c r="C21" s="27"/>
      <c r="D21" s="37"/>
      <c r="E21" s="37"/>
      <c r="F21" s="40"/>
      <c r="G21" s="40"/>
      <c r="H21" s="40"/>
      <c r="I21" s="79" t="s">
        <v>151</v>
      </c>
    </row>
    <row r="22" spans="1:9" ht="21.2" customHeight="1" x14ac:dyDescent="0.3">
      <c r="A22" s="40"/>
      <c r="B22" s="69" t="s">
        <v>104</v>
      </c>
      <c r="C22" s="40"/>
      <c r="D22" s="40"/>
      <c r="E22" s="41"/>
      <c r="F22" s="40"/>
      <c r="G22" s="40"/>
      <c r="H22" s="40"/>
      <c r="I22" s="40" t="s">
        <v>147</v>
      </c>
    </row>
    <row r="23" spans="1:9" ht="21.2" customHeight="1" x14ac:dyDescent="0.3">
      <c r="A23" s="40"/>
      <c r="B23" s="69" t="s">
        <v>104</v>
      </c>
      <c r="C23" s="40"/>
      <c r="D23" s="40"/>
      <c r="E23" s="40"/>
      <c r="F23" s="40"/>
      <c r="G23" s="40"/>
      <c r="H23" s="40"/>
      <c r="I23" s="40" t="s">
        <v>148</v>
      </c>
    </row>
    <row r="24" spans="1:9" ht="21.2" customHeight="1" x14ac:dyDescent="0.3">
      <c r="A24" s="40"/>
      <c r="B24" s="69" t="s">
        <v>104</v>
      </c>
      <c r="C24" s="40"/>
      <c r="D24" s="40"/>
      <c r="E24" s="40"/>
      <c r="F24" s="40"/>
      <c r="G24" s="40"/>
      <c r="H24" s="40"/>
      <c r="I24" s="40" t="s">
        <v>149</v>
      </c>
    </row>
    <row r="25" spans="1:9" ht="21.2" customHeight="1" x14ac:dyDescent="0.3">
      <c r="A25" s="54"/>
      <c r="B25" s="54"/>
      <c r="C25" s="54"/>
      <c r="D25" s="54"/>
      <c r="E25" s="54"/>
      <c r="F25" s="54"/>
      <c r="G25" s="54"/>
      <c r="H25" s="54"/>
      <c r="I25" s="54"/>
    </row>
    <row r="26" spans="1:9" x14ac:dyDescent="0.3">
      <c r="A26" s="58" t="s">
        <v>143</v>
      </c>
      <c r="B26" s="21" t="s">
        <v>106</v>
      </c>
    </row>
    <row r="27" spans="1:9" ht="21" x14ac:dyDescent="0.35">
      <c r="A27" s="92"/>
      <c r="B27" s="21" t="s">
        <v>157</v>
      </c>
    </row>
    <row r="28" spans="1:9" x14ac:dyDescent="0.3">
      <c r="B28" s="21" t="s">
        <v>155</v>
      </c>
      <c r="C28" s="101"/>
      <c r="D28" s="101"/>
      <c r="E28" s="101"/>
    </row>
    <row r="29" spans="1:9" x14ac:dyDescent="0.3">
      <c r="B29" s="21" t="s">
        <v>156</v>
      </c>
    </row>
  </sheetData>
  <mergeCells count="4">
    <mergeCell ref="G10:H10"/>
    <mergeCell ref="F9:H9"/>
    <mergeCell ref="A3:I3"/>
    <mergeCell ref="A2:I2"/>
  </mergeCells>
  <phoneticPr fontId="0" type="noConversion"/>
  <pageMargins left="0.39370078740157483" right="0" top="0.6692913385826772" bottom="0.15748031496062992" header="0" footer="0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Normal="110" zoomScaleSheetLayoutView="100" workbookViewId="0">
      <selection sqref="A1:XFD1048576"/>
    </sheetView>
  </sheetViews>
  <sheetFormatPr defaultRowHeight="18.75" x14ac:dyDescent="0.3"/>
  <cols>
    <col min="1" max="1" width="51.28515625" style="21" customWidth="1"/>
    <col min="2" max="2" width="19" style="21" customWidth="1"/>
    <col min="3" max="3" width="17.85546875" style="21" customWidth="1"/>
    <col min="4" max="4" width="61.7109375" style="21" customWidth="1"/>
    <col min="5" max="16384" width="9.140625" style="21"/>
  </cols>
  <sheetData>
    <row r="1" spans="1:5" x14ac:dyDescent="0.3">
      <c r="D1" s="173" t="s">
        <v>107</v>
      </c>
    </row>
    <row r="2" spans="1:5" ht="21" x14ac:dyDescent="0.35">
      <c r="A2" s="187" t="s">
        <v>55</v>
      </c>
      <c r="B2" s="187"/>
      <c r="C2" s="187"/>
      <c r="D2" s="187"/>
    </row>
    <row r="3" spans="1:5" ht="21" x14ac:dyDescent="0.35">
      <c r="A3" s="187" t="s">
        <v>124</v>
      </c>
      <c r="B3" s="187"/>
      <c r="C3" s="187"/>
      <c r="D3" s="187"/>
    </row>
    <row r="5" spans="1:5" x14ac:dyDescent="0.3">
      <c r="A5" s="21" t="s">
        <v>53</v>
      </c>
    </row>
    <row r="6" spans="1:5" ht="26.25" x14ac:dyDescent="0.4">
      <c r="A6" s="21" t="s">
        <v>86</v>
      </c>
      <c r="C6" s="22"/>
      <c r="E6" s="22"/>
    </row>
    <row r="7" spans="1:5" x14ac:dyDescent="0.3">
      <c r="A7" s="21" t="s">
        <v>85</v>
      </c>
    </row>
    <row r="8" spans="1:5" x14ac:dyDescent="0.3">
      <c r="A8" s="21" t="s">
        <v>84</v>
      </c>
    </row>
    <row r="9" spans="1:5" x14ac:dyDescent="0.3">
      <c r="A9" s="75" t="s">
        <v>4</v>
      </c>
      <c r="B9" s="75" t="s">
        <v>5</v>
      </c>
      <c r="C9" s="75" t="s">
        <v>6</v>
      </c>
      <c r="D9" s="75" t="s">
        <v>7</v>
      </c>
    </row>
    <row r="10" spans="1:5" x14ac:dyDescent="0.3">
      <c r="A10" s="29"/>
      <c r="B10" s="29" t="s">
        <v>48</v>
      </c>
      <c r="C10" s="29" t="s">
        <v>2</v>
      </c>
      <c r="D10" s="38"/>
    </row>
    <row r="11" spans="1:5" x14ac:dyDescent="0.3">
      <c r="A11" s="27" t="s">
        <v>44</v>
      </c>
      <c r="B11" s="27" t="s">
        <v>49</v>
      </c>
      <c r="C11" s="27" t="s">
        <v>12</v>
      </c>
      <c r="D11" s="27" t="s">
        <v>28</v>
      </c>
    </row>
    <row r="12" spans="1:5" x14ac:dyDescent="0.3">
      <c r="A12" s="32"/>
      <c r="B12" s="32" t="s">
        <v>129</v>
      </c>
      <c r="C12" s="32" t="s">
        <v>125</v>
      </c>
      <c r="D12" s="54"/>
    </row>
    <row r="13" spans="1:5" ht="24" customHeight="1" x14ac:dyDescent="0.3">
      <c r="A13" s="76" t="s">
        <v>9</v>
      </c>
      <c r="B13" s="77"/>
      <c r="C13" s="77"/>
      <c r="D13" s="78" t="s">
        <v>82</v>
      </c>
    </row>
    <row r="14" spans="1:5" x14ac:dyDescent="0.3">
      <c r="A14" s="93" t="s">
        <v>132</v>
      </c>
      <c r="B14" s="38"/>
      <c r="C14" s="97"/>
      <c r="D14" s="38"/>
    </row>
    <row r="15" spans="1:5" x14ac:dyDescent="0.3">
      <c r="A15" s="40" t="s">
        <v>133</v>
      </c>
      <c r="B15" s="40"/>
      <c r="C15" s="41"/>
      <c r="D15" s="91"/>
    </row>
    <row r="16" spans="1:5" x14ac:dyDescent="0.3">
      <c r="A16" s="40" t="s">
        <v>134</v>
      </c>
      <c r="B16" s="41"/>
      <c r="C16" s="41"/>
      <c r="D16" s="91"/>
    </row>
    <row r="17" spans="1:4" x14ac:dyDescent="0.3">
      <c r="A17" s="40" t="s">
        <v>134</v>
      </c>
      <c r="B17" s="41"/>
      <c r="C17" s="41"/>
      <c r="D17" s="91"/>
    </row>
    <row r="18" spans="1:4" x14ac:dyDescent="0.3">
      <c r="A18" s="79"/>
      <c r="B18" s="79"/>
      <c r="C18" s="96"/>
      <c r="D18" s="94"/>
    </row>
    <row r="19" spans="1:4" x14ac:dyDescent="0.3">
      <c r="A19" s="40" t="s">
        <v>135</v>
      </c>
      <c r="B19" s="40"/>
      <c r="C19" s="90"/>
      <c r="D19" s="91"/>
    </row>
    <row r="20" spans="1:4" x14ac:dyDescent="0.3">
      <c r="A20" s="40" t="s">
        <v>134</v>
      </c>
      <c r="B20" s="40"/>
      <c r="C20" s="90"/>
      <c r="D20" s="91"/>
    </row>
    <row r="21" spans="1:4" x14ac:dyDescent="0.3">
      <c r="A21" s="40" t="s">
        <v>134</v>
      </c>
      <c r="B21" s="40"/>
      <c r="C21" s="90"/>
      <c r="D21" s="94"/>
    </row>
    <row r="22" spans="1:4" x14ac:dyDescent="0.3">
      <c r="A22" s="79"/>
      <c r="B22" s="79"/>
      <c r="C22" s="96"/>
      <c r="D22" s="94"/>
    </row>
    <row r="23" spans="1:4" x14ac:dyDescent="0.3">
      <c r="A23" s="40"/>
      <c r="B23" s="40"/>
      <c r="C23" s="90"/>
      <c r="D23" s="91"/>
    </row>
    <row r="24" spans="1:4" x14ac:dyDescent="0.3">
      <c r="A24" s="40"/>
      <c r="B24" s="40"/>
      <c r="C24" s="90"/>
      <c r="D24" s="91"/>
    </row>
    <row r="25" spans="1:4" x14ac:dyDescent="0.3">
      <c r="A25" s="54"/>
      <c r="B25" s="54"/>
      <c r="C25" s="54"/>
      <c r="D25" s="54"/>
    </row>
    <row r="26" spans="1:4" x14ac:dyDescent="0.3">
      <c r="D26" s="58"/>
    </row>
    <row r="27" spans="1:4" x14ac:dyDescent="0.3">
      <c r="D27" s="58"/>
    </row>
    <row r="28" spans="1:4" x14ac:dyDescent="0.3">
      <c r="D28" s="58"/>
    </row>
    <row r="29" spans="1:4" x14ac:dyDescent="0.3">
      <c r="D29" s="58"/>
    </row>
    <row r="30" spans="1:4" x14ac:dyDescent="0.3">
      <c r="D30" s="58"/>
    </row>
    <row r="31" spans="1:4" x14ac:dyDescent="0.3">
      <c r="D31" s="58"/>
    </row>
    <row r="32" spans="1:4" x14ac:dyDescent="0.3">
      <c r="D32" s="58"/>
    </row>
    <row r="33" spans="1:4" x14ac:dyDescent="0.3">
      <c r="D33" s="58"/>
    </row>
    <row r="34" spans="1:4" ht="21" x14ac:dyDescent="0.35">
      <c r="A34" s="95" t="s">
        <v>83</v>
      </c>
      <c r="B34" s="95"/>
      <c r="C34" s="95"/>
    </row>
    <row r="35" spans="1:4" ht="21" x14ac:dyDescent="0.35">
      <c r="A35" s="95"/>
      <c r="B35" s="95" t="s">
        <v>60</v>
      </c>
      <c r="C35" s="95"/>
    </row>
    <row r="36" spans="1:4" ht="21" x14ac:dyDescent="0.35">
      <c r="A36" s="95"/>
      <c r="B36" s="95" t="s">
        <v>58</v>
      </c>
      <c r="C36" s="95"/>
    </row>
    <row r="37" spans="1:4" ht="21" x14ac:dyDescent="0.35">
      <c r="A37" s="95"/>
      <c r="B37" s="95" t="s">
        <v>59</v>
      </c>
      <c r="C37" s="95"/>
    </row>
    <row r="38" spans="1:4" ht="21" x14ac:dyDescent="0.35">
      <c r="A38" s="95"/>
      <c r="B38" s="95" t="s">
        <v>137</v>
      </c>
      <c r="C38" s="95"/>
    </row>
    <row r="39" spans="1:4" ht="21" x14ac:dyDescent="0.35">
      <c r="A39" s="95" t="s">
        <v>114</v>
      </c>
      <c r="B39" s="95" t="s">
        <v>138</v>
      </c>
      <c r="C39" s="95"/>
    </row>
    <row r="40" spans="1:4" ht="21" x14ac:dyDescent="0.35">
      <c r="A40" s="95"/>
      <c r="B40" s="95" t="s">
        <v>81</v>
      </c>
      <c r="C40" s="95"/>
    </row>
    <row r="41" spans="1:4" ht="21" x14ac:dyDescent="0.35">
      <c r="A41" s="95"/>
      <c r="B41" s="95" t="s">
        <v>139</v>
      </c>
      <c r="C41" s="95"/>
    </row>
    <row r="42" spans="1:4" ht="21" x14ac:dyDescent="0.35">
      <c r="A42" s="95"/>
      <c r="B42" s="95" t="s">
        <v>140</v>
      </c>
      <c r="C42" s="95"/>
    </row>
    <row r="43" spans="1:4" ht="21" x14ac:dyDescent="0.35">
      <c r="A43" s="95"/>
      <c r="B43" s="95"/>
      <c r="C43" s="95"/>
    </row>
    <row r="44" spans="1:4" x14ac:dyDescent="0.3">
      <c r="A44" s="21" t="s">
        <v>115</v>
      </c>
    </row>
    <row r="45" spans="1:4" x14ac:dyDescent="0.3">
      <c r="A45" s="21" t="s">
        <v>128</v>
      </c>
    </row>
    <row r="46" spans="1:4" x14ac:dyDescent="0.3">
      <c r="A46" s="21" t="s">
        <v>136</v>
      </c>
    </row>
    <row r="47" spans="1:4" x14ac:dyDescent="0.3">
      <c r="A47" s="21" t="s">
        <v>116</v>
      </c>
    </row>
  </sheetData>
  <mergeCells count="2">
    <mergeCell ref="A3:D3"/>
    <mergeCell ref="A2:D2"/>
  </mergeCells>
  <phoneticPr fontId="0" type="noConversion"/>
  <pageMargins left="0.77" right="0" top="0.62" bottom="0.39370078740157483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ง.140</vt:lpstr>
      <vt:lpstr>ง.141</vt:lpstr>
      <vt:lpstr>ง.142</vt:lpstr>
      <vt:lpstr>ง.143</vt:lpstr>
      <vt:lpstr>ง.144</vt:lpstr>
      <vt:lpstr>ง.145</vt:lpstr>
      <vt:lpstr>ง.146</vt:lpstr>
      <vt:lpstr>ง.144!Print_Area</vt:lpstr>
      <vt:lpstr>ง.140!Print_Titles</vt:lpstr>
      <vt:lpstr>ง.143!Print_Titles</vt:lpstr>
      <vt:lpstr>ง.145!Print_Titles</vt:lpstr>
    </vt:vector>
  </TitlesOfParts>
  <Company>kmitnb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Celeron1</dc:creator>
  <cp:lastModifiedBy>lalita0600</cp:lastModifiedBy>
  <cp:lastPrinted>2018-09-18T08:27:07Z</cp:lastPrinted>
  <dcterms:created xsi:type="dcterms:W3CDTF">2000-03-08T07:05:13Z</dcterms:created>
  <dcterms:modified xsi:type="dcterms:W3CDTF">2018-09-20T04:01:19Z</dcterms:modified>
</cp:coreProperties>
</file>