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45" windowWidth="12120" windowHeight="8145" activeTab="2"/>
  </bookViews>
  <sheets>
    <sheet name="ร.2" sheetId="2" r:id="rId1"/>
    <sheet name="ร.2-1" sheetId="5" r:id="rId2"/>
    <sheet name="ร.2-2" sheetId="4" r:id="rId3"/>
    <sheet name="ร.3" sheetId="3" r:id="rId4"/>
    <sheet name="ร.4" sheetId="6" r:id="rId5"/>
  </sheets>
  <definedNames>
    <definedName name="_xlnm.Print_Titles" localSheetId="3">ร.3!$1:$6</definedName>
  </definedNames>
  <calcPr calcId="144525"/>
</workbook>
</file>

<file path=xl/calcChain.xml><?xml version="1.0" encoding="utf-8"?>
<calcChain xmlns="http://schemas.openxmlformats.org/spreadsheetml/2006/main">
  <c r="B36" i="3" l="1"/>
  <c r="B33" i="3"/>
  <c r="B30" i="3"/>
  <c r="B27" i="3"/>
  <c r="B25" i="3"/>
  <c r="B23" i="3" s="1"/>
  <c r="B20" i="3"/>
  <c r="B17" i="3"/>
  <c r="B14" i="3"/>
  <c r="B10" i="3"/>
  <c r="B9" i="3" s="1"/>
  <c r="K26" i="4"/>
  <c r="K22" i="4"/>
  <c r="K18" i="4"/>
  <c r="K14" i="4"/>
  <c r="J26" i="4"/>
  <c r="I26" i="4"/>
  <c r="H26" i="4"/>
  <c r="G26" i="4"/>
  <c r="F26" i="4"/>
  <c r="E26" i="4"/>
  <c r="D26" i="4"/>
  <c r="C26" i="4"/>
  <c r="B26" i="4"/>
  <c r="J22" i="4"/>
  <c r="I22" i="4"/>
  <c r="H22" i="4"/>
  <c r="G22" i="4"/>
  <c r="F22" i="4"/>
  <c r="F9" i="4" s="1"/>
  <c r="E22" i="4"/>
  <c r="D22" i="4"/>
  <c r="C22" i="4"/>
  <c r="B22" i="4"/>
  <c r="J18" i="4"/>
  <c r="I18" i="4"/>
  <c r="H18" i="4"/>
  <c r="G18" i="4"/>
  <c r="F18" i="4"/>
  <c r="E18" i="4"/>
  <c r="D18" i="4"/>
  <c r="C18" i="4"/>
  <c r="B18" i="4"/>
  <c r="J14" i="4"/>
  <c r="I14" i="4"/>
  <c r="H14" i="4"/>
  <c r="G14" i="4"/>
  <c r="F14" i="4"/>
  <c r="E14" i="4"/>
  <c r="D14" i="4"/>
  <c r="C14" i="4"/>
  <c r="B14" i="4"/>
  <c r="J10" i="4"/>
  <c r="I10" i="4"/>
  <c r="H10" i="4"/>
  <c r="G10" i="4"/>
  <c r="F10" i="4"/>
  <c r="E10" i="4"/>
  <c r="D10" i="4"/>
  <c r="C10" i="4"/>
  <c r="B10" i="4"/>
  <c r="I9" i="4"/>
  <c r="H9" i="4"/>
  <c r="G9" i="4"/>
  <c r="C9" i="4"/>
  <c r="J30" i="5"/>
  <c r="I30" i="5"/>
  <c r="H30" i="5"/>
  <c r="G30" i="5"/>
  <c r="F30" i="5"/>
  <c r="E30" i="5"/>
  <c r="D30" i="5"/>
  <c r="B30" i="5"/>
  <c r="K26" i="5"/>
  <c r="K22" i="5"/>
  <c r="K18" i="5"/>
  <c r="K10" i="5"/>
  <c r="J26" i="5"/>
  <c r="I26" i="5"/>
  <c r="H26" i="5"/>
  <c r="G26" i="5"/>
  <c r="G9" i="5" s="1"/>
  <c r="F26" i="5"/>
  <c r="E26" i="5"/>
  <c r="D26" i="5"/>
  <c r="C26" i="5"/>
  <c r="B26" i="5"/>
  <c r="J22" i="5"/>
  <c r="I22" i="5"/>
  <c r="H22" i="5"/>
  <c r="G22" i="5"/>
  <c r="F22" i="5"/>
  <c r="E22" i="5"/>
  <c r="D22" i="5"/>
  <c r="C22" i="5"/>
  <c r="B22" i="5"/>
  <c r="J18" i="5"/>
  <c r="I18" i="5"/>
  <c r="H18" i="5"/>
  <c r="G18" i="5"/>
  <c r="F18" i="5"/>
  <c r="E18" i="5"/>
  <c r="D18" i="5"/>
  <c r="C18" i="5"/>
  <c r="B18" i="5"/>
  <c r="J14" i="5"/>
  <c r="I14" i="5"/>
  <c r="H14" i="5"/>
  <c r="G14" i="5"/>
  <c r="F14" i="5"/>
  <c r="E14" i="5"/>
  <c r="D14" i="5"/>
  <c r="C14" i="5"/>
  <c r="K14" i="5" s="1"/>
  <c r="B14" i="5"/>
  <c r="J10" i="5"/>
  <c r="I10" i="5"/>
  <c r="H10" i="5"/>
  <c r="G10" i="5"/>
  <c r="F10" i="5"/>
  <c r="E10" i="5"/>
  <c r="D10" i="5"/>
  <c r="C10" i="5"/>
  <c r="B10" i="5"/>
  <c r="I9" i="5"/>
  <c r="H9" i="5"/>
  <c r="F9" i="5"/>
  <c r="B26" i="3" l="1"/>
  <c r="B13" i="3"/>
  <c r="B8" i="3" s="1"/>
  <c r="B7" i="3" s="1"/>
  <c r="E9" i="4"/>
  <c r="B9" i="4"/>
  <c r="D9" i="4"/>
  <c r="J9" i="4"/>
  <c r="K9" i="4"/>
  <c r="C9" i="5"/>
  <c r="C30" i="5" s="1"/>
  <c r="K30" i="5" s="1"/>
  <c r="E9" i="5"/>
  <c r="B9" i="5"/>
  <c r="D9" i="5"/>
  <c r="J9" i="5"/>
  <c r="K31" i="2"/>
  <c r="J31" i="2"/>
  <c r="I31" i="2"/>
  <c r="H31" i="2"/>
  <c r="G31" i="2"/>
  <c r="F31" i="2"/>
  <c r="E31" i="2"/>
  <c r="D31" i="2"/>
  <c r="C31" i="2"/>
  <c r="B31" i="2"/>
  <c r="K28" i="2"/>
  <c r="J28" i="2"/>
  <c r="I28" i="2"/>
  <c r="H28" i="2"/>
  <c r="G28" i="2"/>
  <c r="F28" i="2"/>
  <c r="E28" i="2"/>
  <c r="D28" i="2"/>
  <c r="C28" i="2"/>
  <c r="J29" i="2"/>
  <c r="I29" i="2"/>
  <c r="H29" i="2"/>
  <c r="G29" i="2"/>
  <c r="F29" i="2"/>
  <c r="E29" i="2"/>
  <c r="D29" i="2"/>
  <c r="K29" i="2" s="1"/>
  <c r="C29" i="2"/>
  <c r="B29" i="2"/>
  <c r="B28" i="2" s="1"/>
  <c r="K26" i="2"/>
  <c r="J26" i="2"/>
  <c r="I26" i="2"/>
  <c r="H26" i="2"/>
  <c r="G26" i="2"/>
  <c r="F26" i="2"/>
  <c r="E26" i="2"/>
  <c r="D26" i="2"/>
  <c r="C26" i="2"/>
  <c r="B26" i="2"/>
  <c r="K30" i="2"/>
  <c r="K27" i="2"/>
  <c r="K25" i="2"/>
  <c r="K23" i="2"/>
  <c r="K22" i="2"/>
  <c r="K20" i="2"/>
  <c r="K19" i="2"/>
  <c r="K18" i="2"/>
  <c r="K17" i="2"/>
  <c r="K24" i="2"/>
  <c r="J24" i="2"/>
  <c r="I24" i="2"/>
  <c r="H24" i="2"/>
  <c r="G24" i="2"/>
  <c r="F24" i="2"/>
  <c r="E24" i="2"/>
  <c r="D24" i="2"/>
  <c r="C24" i="2"/>
  <c r="B24" i="2"/>
  <c r="K21" i="2"/>
  <c r="J21" i="2"/>
  <c r="J16" i="2" s="1"/>
  <c r="I21" i="2"/>
  <c r="H21" i="2"/>
  <c r="G21" i="2"/>
  <c r="F21" i="2"/>
  <c r="E21" i="2"/>
  <c r="D21" i="2"/>
  <c r="D16" i="2" s="1"/>
  <c r="C21" i="2"/>
  <c r="B21" i="2"/>
  <c r="I16" i="2"/>
  <c r="H16" i="2"/>
  <c r="G16" i="2"/>
  <c r="F16" i="2"/>
  <c r="E16" i="2"/>
  <c r="C16" i="2"/>
  <c r="B16" i="2"/>
  <c r="K15" i="2"/>
  <c r="K14" i="2"/>
  <c r="K12" i="2"/>
  <c r="K11" i="2"/>
  <c r="K10" i="2"/>
  <c r="K9" i="2"/>
  <c r="K13" i="2"/>
  <c r="J13" i="2"/>
  <c r="J8" i="2" s="1"/>
  <c r="I13" i="2"/>
  <c r="H13" i="2"/>
  <c r="G13" i="2"/>
  <c r="F13" i="2"/>
  <c r="E13" i="2"/>
  <c r="D13" i="2"/>
  <c r="D8" i="2" s="1"/>
  <c r="C13" i="2"/>
  <c r="B13" i="2"/>
  <c r="I8" i="2"/>
  <c r="H8" i="2"/>
  <c r="G8" i="2"/>
  <c r="F8" i="2"/>
  <c r="E8" i="2"/>
  <c r="C8" i="2"/>
  <c r="B8" i="2"/>
  <c r="B39" i="3" l="1"/>
  <c r="K9" i="5"/>
  <c r="K16" i="2"/>
  <c r="K8" i="2"/>
  <c r="C616" i="6"/>
  <c r="L616" i="6" s="1"/>
  <c r="B616" i="6"/>
  <c r="C615" i="6"/>
  <c r="B615" i="6"/>
  <c r="B588" i="6" s="1"/>
  <c r="C614" i="6"/>
  <c r="B614" i="6"/>
  <c r="C613" i="6"/>
  <c r="L613" i="6" s="1"/>
  <c r="B613" i="6"/>
  <c r="B612" i="6" s="1"/>
  <c r="K612" i="6"/>
  <c r="J612" i="6"/>
  <c r="I612" i="6"/>
  <c r="H612" i="6"/>
  <c r="G612" i="6"/>
  <c r="F612" i="6"/>
  <c r="E612" i="6"/>
  <c r="D612" i="6"/>
  <c r="C612" i="6"/>
  <c r="C611" i="6"/>
  <c r="L611" i="6" s="1"/>
  <c r="B611" i="6"/>
  <c r="B584" i="6" s="1"/>
  <c r="C610" i="6"/>
  <c r="C583" i="6" s="1"/>
  <c r="B610" i="6"/>
  <c r="C609" i="6"/>
  <c r="L609" i="6" s="1"/>
  <c r="B609" i="6"/>
  <c r="B582" i="6" s="1"/>
  <c r="C608" i="6"/>
  <c r="C581" i="6" s="1"/>
  <c r="B608" i="6"/>
  <c r="K607" i="6"/>
  <c r="J607" i="6"/>
  <c r="I607" i="6"/>
  <c r="H607" i="6"/>
  <c r="G607" i="6"/>
  <c r="F607" i="6"/>
  <c r="E607" i="6"/>
  <c r="D607" i="6"/>
  <c r="C606" i="6"/>
  <c r="C605" i="6" s="1"/>
  <c r="B606" i="6"/>
  <c r="B605" i="6" s="1"/>
  <c r="K605" i="6"/>
  <c r="J605" i="6"/>
  <c r="J617" i="6" s="1"/>
  <c r="I605" i="6"/>
  <c r="H605" i="6"/>
  <c r="H617" i="6" s="1"/>
  <c r="G605" i="6"/>
  <c r="F605" i="6"/>
  <c r="F617" i="6" s="1"/>
  <c r="E605" i="6"/>
  <c r="D605" i="6"/>
  <c r="D617" i="6" s="1"/>
  <c r="K589" i="6"/>
  <c r="J589" i="6"/>
  <c r="I589" i="6"/>
  <c r="H589" i="6"/>
  <c r="G589" i="6"/>
  <c r="F589" i="6"/>
  <c r="E589" i="6"/>
  <c r="D589" i="6"/>
  <c r="C589" i="6"/>
  <c r="L589" i="6" s="1"/>
  <c r="B589" i="6"/>
  <c r="K588" i="6"/>
  <c r="J588" i="6"/>
  <c r="I588" i="6"/>
  <c r="H588" i="6"/>
  <c r="G588" i="6"/>
  <c r="F588" i="6"/>
  <c r="E588" i="6"/>
  <c r="D588" i="6"/>
  <c r="C588" i="6"/>
  <c r="K587" i="6"/>
  <c r="K585" i="6" s="1"/>
  <c r="J587" i="6"/>
  <c r="I587" i="6"/>
  <c r="H587" i="6"/>
  <c r="G587" i="6"/>
  <c r="F587" i="6"/>
  <c r="E587" i="6"/>
  <c r="D587" i="6"/>
  <c r="C587" i="6"/>
  <c r="L587" i="6" s="1"/>
  <c r="B587" i="6"/>
  <c r="K586" i="6"/>
  <c r="J586" i="6"/>
  <c r="I586" i="6"/>
  <c r="I585" i="6" s="1"/>
  <c r="H586" i="6"/>
  <c r="H585" i="6" s="1"/>
  <c r="G586" i="6"/>
  <c r="G585" i="6" s="1"/>
  <c r="F586" i="6"/>
  <c r="E586" i="6"/>
  <c r="D586" i="6"/>
  <c r="D585" i="6" s="1"/>
  <c r="C586" i="6"/>
  <c r="K584" i="6"/>
  <c r="J584" i="6"/>
  <c r="I584" i="6"/>
  <c r="H584" i="6"/>
  <c r="G584" i="6"/>
  <c r="F584" i="6"/>
  <c r="E584" i="6"/>
  <c r="D584" i="6"/>
  <c r="K583" i="6"/>
  <c r="J583" i="6"/>
  <c r="I583" i="6"/>
  <c r="H583" i="6"/>
  <c r="G583" i="6"/>
  <c r="F583" i="6"/>
  <c r="E583" i="6"/>
  <c r="D583" i="6"/>
  <c r="B583" i="6"/>
  <c r="K582" i="6"/>
  <c r="J582" i="6"/>
  <c r="I582" i="6"/>
  <c r="H582" i="6"/>
  <c r="G582" i="6"/>
  <c r="F582" i="6"/>
  <c r="E582" i="6"/>
  <c r="D582" i="6"/>
  <c r="K581" i="6"/>
  <c r="J581" i="6"/>
  <c r="I581" i="6"/>
  <c r="H581" i="6"/>
  <c r="G581" i="6"/>
  <c r="G580" i="6" s="1"/>
  <c r="F581" i="6"/>
  <c r="E581" i="6"/>
  <c r="E580" i="6" s="1"/>
  <c r="D581" i="6"/>
  <c r="B581" i="6"/>
  <c r="K579" i="6"/>
  <c r="K578" i="6" s="1"/>
  <c r="J579" i="6"/>
  <c r="J578" i="6" s="1"/>
  <c r="I579" i="6"/>
  <c r="I578" i="6" s="1"/>
  <c r="H579" i="6"/>
  <c r="H578" i="6" s="1"/>
  <c r="G579" i="6"/>
  <c r="G578" i="6" s="1"/>
  <c r="F579" i="6"/>
  <c r="F578" i="6" s="1"/>
  <c r="E579" i="6"/>
  <c r="E578" i="6" s="1"/>
  <c r="D579" i="6"/>
  <c r="D578" i="6" s="1"/>
  <c r="C579" i="6"/>
  <c r="B579" i="6"/>
  <c r="B578" i="6" s="1"/>
  <c r="C562" i="6"/>
  <c r="B562" i="6"/>
  <c r="C561" i="6"/>
  <c r="B561" i="6"/>
  <c r="B534" i="6" s="1"/>
  <c r="C560" i="6"/>
  <c r="B560" i="6"/>
  <c r="C559" i="6"/>
  <c r="C532" i="6" s="1"/>
  <c r="C531" i="6" s="1"/>
  <c r="B559" i="6"/>
  <c r="K558" i="6"/>
  <c r="J558" i="6"/>
  <c r="I558" i="6"/>
  <c r="H558" i="6"/>
  <c r="G558" i="6"/>
  <c r="F558" i="6"/>
  <c r="E558" i="6"/>
  <c r="D558" i="6"/>
  <c r="C557" i="6"/>
  <c r="B557" i="6"/>
  <c r="B530" i="6" s="1"/>
  <c r="C556" i="6"/>
  <c r="B556" i="6"/>
  <c r="B529" i="6" s="1"/>
  <c r="C555" i="6"/>
  <c r="B555" i="6"/>
  <c r="B528" i="6" s="1"/>
  <c r="C554" i="6"/>
  <c r="C553" i="6" s="1"/>
  <c r="B554" i="6"/>
  <c r="K553" i="6"/>
  <c r="J553" i="6"/>
  <c r="I553" i="6"/>
  <c r="H553" i="6"/>
  <c r="G553" i="6"/>
  <c r="F553" i="6"/>
  <c r="E553" i="6"/>
  <c r="D553" i="6"/>
  <c r="C552" i="6"/>
  <c r="C525" i="6" s="1"/>
  <c r="B552" i="6"/>
  <c r="B551" i="6" s="1"/>
  <c r="K551" i="6"/>
  <c r="J551" i="6"/>
  <c r="I551" i="6"/>
  <c r="H551" i="6"/>
  <c r="G551" i="6"/>
  <c r="F551" i="6"/>
  <c r="E551" i="6"/>
  <c r="D551" i="6"/>
  <c r="C551" i="6"/>
  <c r="K535" i="6"/>
  <c r="J535" i="6"/>
  <c r="I535" i="6"/>
  <c r="H535" i="6"/>
  <c r="G535" i="6"/>
  <c r="F535" i="6"/>
  <c r="E535" i="6"/>
  <c r="D535" i="6"/>
  <c r="C535" i="6"/>
  <c r="B535" i="6"/>
  <c r="K534" i="6"/>
  <c r="J534" i="6"/>
  <c r="I534" i="6"/>
  <c r="H534" i="6"/>
  <c r="G534" i="6"/>
  <c r="F534" i="6"/>
  <c r="E534" i="6"/>
  <c r="D534" i="6"/>
  <c r="C534" i="6"/>
  <c r="K533" i="6"/>
  <c r="J533" i="6"/>
  <c r="I533" i="6"/>
  <c r="H533" i="6"/>
  <c r="G533" i="6"/>
  <c r="F533" i="6"/>
  <c r="E533" i="6"/>
  <c r="D533" i="6"/>
  <c r="C533" i="6"/>
  <c r="B533" i="6"/>
  <c r="K532" i="6"/>
  <c r="K531" i="6" s="1"/>
  <c r="J532" i="6"/>
  <c r="J531" i="6" s="1"/>
  <c r="I532" i="6"/>
  <c r="H532" i="6"/>
  <c r="G532" i="6"/>
  <c r="G531" i="6" s="1"/>
  <c r="F532" i="6"/>
  <c r="E532" i="6"/>
  <c r="D532" i="6"/>
  <c r="D531" i="6" s="1"/>
  <c r="B532" i="6"/>
  <c r="B531" i="6" s="1"/>
  <c r="K530" i="6"/>
  <c r="J530" i="6"/>
  <c r="I530" i="6"/>
  <c r="H530" i="6"/>
  <c r="G530" i="6"/>
  <c r="F530" i="6"/>
  <c r="E530" i="6"/>
  <c r="D530" i="6"/>
  <c r="C530" i="6"/>
  <c r="K529" i="6"/>
  <c r="J529" i="6"/>
  <c r="I529" i="6"/>
  <c r="H529" i="6"/>
  <c r="G529" i="6"/>
  <c r="F529" i="6"/>
  <c r="E529" i="6"/>
  <c r="D529" i="6"/>
  <c r="C529" i="6"/>
  <c r="K528" i="6"/>
  <c r="J528" i="6"/>
  <c r="I528" i="6"/>
  <c r="H528" i="6"/>
  <c r="G528" i="6"/>
  <c r="F528" i="6"/>
  <c r="E528" i="6"/>
  <c r="D528" i="6"/>
  <c r="C528" i="6"/>
  <c r="K527" i="6"/>
  <c r="J527" i="6"/>
  <c r="J526" i="6" s="1"/>
  <c r="I527" i="6"/>
  <c r="H527" i="6"/>
  <c r="H526" i="6" s="1"/>
  <c r="G527" i="6"/>
  <c r="F527" i="6"/>
  <c r="E527" i="6"/>
  <c r="D527" i="6"/>
  <c r="B527" i="6"/>
  <c r="K525" i="6"/>
  <c r="K524" i="6" s="1"/>
  <c r="J525" i="6"/>
  <c r="J524" i="6" s="1"/>
  <c r="I525" i="6"/>
  <c r="I524" i="6" s="1"/>
  <c r="H525" i="6"/>
  <c r="H524" i="6" s="1"/>
  <c r="G525" i="6"/>
  <c r="G524" i="6" s="1"/>
  <c r="F525" i="6"/>
  <c r="F524" i="6" s="1"/>
  <c r="E525" i="6"/>
  <c r="E524" i="6" s="1"/>
  <c r="D525" i="6"/>
  <c r="D524" i="6" s="1"/>
  <c r="B525" i="6"/>
  <c r="B524" i="6" s="1"/>
  <c r="C508" i="6"/>
  <c r="B508" i="6"/>
  <c r="C507" i="6"/>
  <c r="B507" i="6"/>
  <c r="C506" i="6"/>
  <c r="B506" i="6"/>
  <c r="C505" i="6"/>
  <c r="B505" i="6"/>
  <c r="B504" i="6" s="1"/>
  <c r="K504" i="6"/>
  <c r="J504" i="6"/>
  <c r="I504" i="6"/>
  <c r="H504" i="6"/>
  <c r="G504" i="6"/>
  <c r="F504" i="6"/>
  <c r="E504" i="6"/>
  <c r="D504" i="6"/>
  <c r="C503" i="6"/>
  <c r="B503" i="6"/>
  <c r="C502" i="6"/>
  <c r="B502" i="6"/>
  <c r="C501" i="6"/>
  <c r="B501" i="6"/>
  <c r="C500" i="6"/>
  <c r="B500" i="6"/>
  <c r="K499" i="6"/>
  <c r="J499" i="6"/>
  <c r="I499" i="6"/>
  <c r="H499" i="6"/>
  <c r="G499" i="6"/>
  <c r="F499" i="6"/>
  <c r="E499" i="6"/>
  <c r="D499" i="6"/>
  <c r="C499" i="6"/>
  <c r="C498" i="6"/>
  <c r="B498" i="6"/>
  <c r="B497" i="6" s="1"/>
  <c r="K497" i="6"/>
  <c r="J497" i="6"/>
  <c r="I497" i="6"/>
  <c r="H497" i="6"/>
  <c r="G497" i="6"/>
  <c r="F497" i="6"/>
  <c r="E497" i="6"/>
  <c r="D497" i="6"/>
  <c r="C497" i="6"/>
  <c r="C481" i="6"/>
  <c r="B481" i="6"/>
  <c r="C480" i="6"/>
  <c r="B480" i="6"/>
  <c r="C479" i="6"/>
  <c r="B479" i="6"/>
  <c r="C478" i="6"/>
  <c r="C477" i="6" s="1"/>
  <c r="B478" i="6"/>
  <c r="B477" i="6" s="1"/>
  <c r="K477" i="6"/>
  <c r="J477" i="6"/>
  <c r="I477" i="6"/>
  <c r="H477" i="6"/>
  <c r="G477" i="6"/>
  <c r="F477" i="6"/>
  <c r="E477" i="6"/>
  <c r="D477" i="6"/>
  <c r="C476" i="6"/>
  <c r="B476" i="6"/>
  <c r="C475" i="6"/>
  <c r="B475" i="6"/>
  <c r="C474" i="6"/>
  <c r="B474" i="6"/>
  <c r="C473" i="6"/>
  <c r="B473" i="6"/>
  <c r="K472" i="6"/>
  <c r="J472" i="6"/>
  <c r="I472" i="6"/>
  <c r="H472" i="6"/>
  <c r="G472" i="6"/>
  <c r="F472" i="6"/>
  <c r="E472" i="6"/>
  <c r="D472" i="6"/>
  <c r="C471" i="6"/>
  <c r="B471" i="6"/>
  <c r="B470" i="6" s="1"/>
  <c r="K470" i="6"/>
  <c r="J470" i="6"/>
  <c r="I470" i="6"/>
  <c r="H470" i="6"/>
  <c r="G470" i="6"/>
  <c r="F470" i="6"/>
  <c r="E470" i="6"/>
  <c r="D470" i="6"/>
  <c r="C454" i="6"/>
  <c r="B454" i="6"/>
  <c r="B400" i="6" s="1"/>
  <c r="C453" i="6"/>
  <c r="B453" i="6"/>
  <c r="C452" i="6"/>
  <c r="B452" i="6"/>
  <c r="C451" i="6"/>
  <c r="B451" i="6"/>
  <c r="B450" i="6" s="1"/>
  <c r="K450" i="6"/>
  <c r="J450" i="6"/>
  <c r="I450" i="6"/>
  <c r="H450" i="6"/>
  <c r="G450" i="6"/>
  <c r="F450" i="6"/>
  <c r="E450" i="6"/>
  <c r="D450" i="6"/>
  <c r="C449" i="6"/>
  <c r="B449" i="6"/>
  <c r="C448" i="6"/>
  <c r="B448" i="6"/>
  <c r="C447" i="6"/>
  <c r="C445" i="6" s="1"/>
  <c r="B447" i="6"/>
  <c r="C446" i="6"/>
  <c r="B446" i="6"/>
  <c r="K445" i="6"/>
  <c r="J445" i="6"/>
  <c r="I445" i="6"/>
  <c r="H445" i="6"/>
  <c r="G445" i="6"/>
  <c r="F445" i="6"/>
  <c r="E445" i="6"/>
  <c r="D445" i="6"/>
  <c r="C444" i="6"/>
  <c r="C443" i="6" s="1"/>
  <c r="B444" i="6"/>
  <c r="B443" i="6" s="1"/>
  <c r="K443" i="6"/>
  <c r="J443" i="6"/>
  <c r="I443" i="6"/>
  <c r="H443" i="6"/>
  <c r="G443" i="6"/>
  <c r="F443" i="6"/>
  <c r="E443" i="6"/>
  <c r="D443" i="6"/>
  <c r="C427" i="6"/>
  <c r="B427" i="6"/>
  <c r="C426" i="6"/>
  <c r="B426" i="6"/>
  <c r="B399" i="6" s="1"/>
  <c r="C425" i="6"/>
  <c r="B425" i="6"/>
  <c r="B398" i="6" s="1"/>
  <c r="C424" i="6"/>
  <c r="B424" i="6"/>
  <c r="K423" i="6"/>
  <c r="J423" i="6"/>
  <c r="I423" i="6"/>
  <c r="H423" i="6"/>
  <c r="G423" i="6"/>
  <c r="F423" i="6"/>
  <c r="E423" i="6"/>
  <c r="D423" i="6"/>
  <c r="C423" i="6"/>
  <c r="C422" i="6"/>
  <c r="B422" i="6"/>
  <c r="C421" i="6"/>
  <c r="C394" i="6" s="1"/>
  <c r="B421" i="6"/>
  <c r="C420" i="6"/>
  <c r="C393" i="6" s="1"/>
  <c r="B420" i="6"/>
  <c r="C419" i="6"/>
  <c r="C392" i="6" s="1"/>
  <c r="B419" i="6"/>
  <c r="B418" i="6" s="1"/>
  <c r="K418" i="6"/>
  <c r="J418" i="6"/>
  <c r="I418" i="6"/>
  <c r="H418" i="6"/>
  <c r="G418" i="6"/>
  <c r="F418" i="6"/>
  <c r="E418" i="6"/>
  <c r="D418" i="6"/>
  <c r="C417" i="6"/>
  <c r="B417" i="6"/>
  <c r="B416" i="6" s="1"/>
  <c r="K416" i="6"/>
  <c r="J416" i="6"/>
  <c r="I416" i="6"/>
  <c r="H416" i="6"/>
  <c r="G416" i="6"/>
  <c r="F416" i="6"/>
  <c r="E416" i="6"/>
  <c r="D416" i="6"/>
  <c r="K400" i="6"/>
  <c r="J400" i="6"/>
  <c r="I400" i="6"/>
  <c r="H400" i="6"/>
  <c r="G400" i="6"/>
  <c r="F400" i="6"/>
  <c r="E400" i="6"/>
  <c r="D400" i="6"/>
  <c r="K399" i="6"/>
  <c r="J399" i="6"/>
  <c r="I399" i="6"/>
  <c r="H399" i="6"/>
  <c r="G399" i="6"/>
  <c r="F399" i="6"/>
  <c r="E399" i="6"/>
  <c r="D399" i="6"/>
  <c r="K398" i="6"/>
  <c r="J398" i="6"/>
  <c r="I398" i="6"/>
  <c r="H398" i="6"/>
  <c r="G398" i="6"/>
  <c r="F398" i="6"/>
  <c r="E398" i="6"/>
  <c r="D398" i="6"/>
  <c r="K397" i="6"/>
  <c r="J397" i="6"/>
  <c r="I397" i="6"/>
  <c r="H397" i="6"/>
  <c r="G397" i="6"/>
  <c r="F397" i="6"/>
  <c r="E397" i="6"/>
  <c r="D397" i="6"/>
  <c r="K395" i="6"/>
  <c r="J395" i="6"/>
  <c r="I395" i="6"/>
  <c r="H395" i="6"/>
  <c r="G395" i="6"/>
  <c r="F395" i="6"/>
  <c r="E395" i="6"/>
  <c r="D395" i="6"/>
  <c r="K394" i="6"/>
  <c r="J394" i="6"/>
  <c r="I394" i="6"/>
  <c r="H394" i="6"/>
  <c r="G394" i="6"/>
  <c r="F394" i="6"/>
  <c r="E394" i="6"/>
  <c r="D394" i="6"/>
  <c r="K393" i="6"/>
  <c r="J393" i="6"/>
  <c r="I393" i="6"/>
  <c r="H393" i="6"/>
  <c r="G393" i="6"/>
  <c r="F393" i="6"/>
  <c r="E393" i="6"/>
  <c r="D393" i="6"/>
  <c r="K392" i="6"/>
  <c r="J392" i="6"/>
  <c r="I392" i="6"/>
  <c r="H392" i="6"/>
  <c r="G392" i="6"/>
  <c r="F392" i="6"/>
  <c r="E392" i="6"/>
  <c r="D392" i="6"/>
  <c r="K390" i="6"/>
  <c r="K389" i="6" s="1"/>
  <c r="J390" i="6"/>
  <c r="J389" i="6" s="1"/>
  <c r="I390" i="6"/>
  <c r="I389" i="6" s="1"/>
  <c r="H390" i="6"/>
  <c r="H389" i="6" s="1"/>
  <c r="G390" i="6"/>
  <c r="G389" i="6" s="1"/>
  <c r="F390" i="6"/>
  <c r="F389" i="6" s="1"/>
  <c r="E390" i="6"/>
  <c r="E389" i="6" s="1"/>
  <c r="D390" i="6"/>
  <c r="D389" i="6" s="1"/>
  <c r="C390" i="6"/>
  <c r="C389" i="6" s="1"/>
  <c r="C373" i="6"/>
  <c r="B373" i="6"/>
  <c r="C372" i="6"/>
  <c r="B372" i="6"/>
  <c r="C371" i="6"/>
  <c r="B371" i="6"/>
  <c r="C370" i="6"/>
  <c r="C369" i="6" s="1"/>
  <c r="B370" i="6"/>
  <c r="K369" i="6"/>
  <c r="J369" i="6"/>
  <c r="I369" i="6"/>
  <c r="H369" i="6"/>
  <c r="G369" i="6"/>
  <c r="F369" i="6"/>
  <c r="E369" i="6"/>
  <c r="D369" i="6"/>
  <c r="C368" i="6"/>
  <c r="B368" i="6"/>
  <c r="C367" i="6"/>
  <c r="B367" i="6"/>
  <c r="C366" i="6"/>
  <c r="B366" i="6"/>
  <c r="C365" i="6"/>
  <c r="B365" i="6"/>
  <c r="K364" i="6"/>
  <c r="J364" i="6"/>
  <c r="I364" i="6"/>
  <c r="H364" i="6"/>
  <c r="G364" i="6"/>
  <c r="F364" i="6"/>
  <c r="E364" i="6"/>
  <c r="D364" i="6"/>
  <c r="C363" i="6"/>
  <c r="B363" i="6"/>
  <c r="B362" i="6" s="1"/>
  <c r="K362" i="6"/>
  <c r="J362" i="6"/>
  <c r="I362" i="6"/>
  <c r="H362" i="6"/>
  <c r="G362" i="6"/>
  <c r="F362" i="6"/>
  <c r="E362" i="6"/>
  <c r="D362" i="6"/>
  <c r="C346" i="6"/>
  <c r="B346" i="6"/>
  <c r="C345" i="6"/>
  <c r="B345" i="6"/>
  <c r="C344" i="6"/>
  <c r="B344" i="6"/>
  <c r="C343" i="6"/>
  <c r="B343" i="6"/>
  <c r="B342" i="6" s="1"/>
  <c r="K342" i="6"/>
  <c r="J342" i="6"/>
  <c r="I342" i="6"/>
  <c r="H342" i="6"/>
  <c r="G342" i="6"/>
  <c r="F342" i="6"/>
  <c r="E342" i="6"/>
  <c r="D342" i="6"/>
  <c r="C341" i="6"/>
  <c r="B341" i="6"/>
  <c r="C340" i="6"/>
  <c r="B340" i="6"/>
  <c r="C339" i="6"/>
  <c r="B339" i="6"/>
  <c r="C338" i="6"/>
  <c r="C337" i="6" s="1"/>
  <c r="B338" i="6"/>
  <c r="K337" i="6"/>
  <c r="J337" i="6"/>
  <c r="I337" i="6"/>
  <c r="H337" i="6"/>
  <c r="G337" i="6"/>
  <c r="F337" i="6"/>
  <c r="E337" i="6"/>
  <c r="D337" i="6"/>
  <c r="C336" i="6"/>
  <c r="B336" i="6"/>
  <c r="B335" i="6" s="1"/>
  <c r="K335" i="6"/>
  <c r="J335" i="6"/>
  <c r="I335" i="6"/>
  <c r="H335" i="6"/>
  <c r="G335" i="6"/>
  <c r="F335" i="6"/>
  <c r="E335" i="6"/>
  <c r="D335" i="6"/>
  <c r="C335" i="6"/>
  <c r="C319" i="6"/>
  <c r="B319" i="6"/>
  <c r="C318" i="6"/>
  <c r="B318" i="6"/>
  <c r="C317" i="6"/>
  <c r="B317" i="6"/>
  <c r="C316" i="6"/>
  <c r="C315" i="6" s="1"/>
  <c r="B316" i="6"/>
  <c r="B315" i="6" s="1"/>
  <c r="K315" i="6"/>
  <c r="J315" i="6"/>
  <c r="I315" i="6"/>
  <c r="H315" i="6"/>
  <c r="G315" i="6"/>
  <c r="F315" i="6"/>
  <c r="E315" i="6"/>
  <c r="D315" i="6"/>
  <c r="C314" i="6"/>
  <c r="B314" i="6"/>
  <c r="C313" i="6"/>
  <c r="B313" i="6"/>
  <c r="C312" i="6"/>
  <c r="B312" i="6"/>
  <c r="C311" i="6"/>
  <c r="B311" i="6"/>
  <c r="K310" i="6"/>
  <c r="J310" i="6"/>
  <c r="I310" i="6"/>
  <c r="H310" i="6"/>
  <c r="G310" i="6"/>
  <c r="F310" i="6"/>
  <c r="E310" i="6"/>
  <c r="D310" i="6"/>
  <c r="C309" i="6"/>
  <c r="B309" i="6"/>
  <c r="B308" i="6" s="1"/>
  <c r="K308" i="6"/>
  <c r="J308" i="6"/>
  <c r="I308" i="6"/>
  <c r="H308" i="6"/>
  <c r="G308" i="6"/>
  <c r="F308" i="6"/>
  <c r="E308" i="6"/>
  <c r="D308" i="6"/>
  <c r="C292" i="6"/>
  <c r="B292" i="6"/>
  <c r="C291" i="6"/>
  <c r="B291" i="6"/>
  <c r="C290" i="6"/>
  <c r="B290" i="6"/>
  <c r="C289" i="6"/>
  <c r="B289" i="6"/>
  <c r="B288" i="6" s="1"/>
  <c r="K288" i="6"/>
  <c r="J288" i="6"/>
  <c r="I288" i="6"/>
  <c r="H288" i="6"/>
  <c r="G288" i="6"/>
  <c r="F288" i="6"/>
  <c r="E288" i="6"/>
  <c r="D288" i="6"/>
  <c r="C287" i="6"/>
  <c r="B287" i="6"/>
  <c r="C286" i="6"/>
  <c r="B286" i="6"/>
  <c r="C285" i="6"/>
  <c r="C283" i="6" s="1"/>
  <c r="B285" i="6"/>
  <c r="C284" i="6"/>
  <c r="B284" i="6"/>
  <c r="K283" i="6"/>
  <c r="J283" i="6"/>
  <c r="I283" i="6"/>
  <c r="H283" i="6"/>
  <c r="G283" i="6"/>
  <c r="F283" i="6"/>
  <c r="E283" i="6"/>
  <c r="D283" i="6"/>
  <c r="C282" i="6"/>
  <c r="B282" i="6"/>
  <c r="B281" i="6" s="1"/>
  <c r="K281" i="6"/>
  <c r="J281" i="6"/>
  <c r="I281" i="6"/>
  <c r="H281" i="6"/>
  <c r="G281" i="6"/>
  <c r="F281" i="6"/>
  <c r="E281" i="6"/>
  <c r="D281" i="6"/>
  <c r="C281" i="6"/>
  <c r="C265" i="6"/>
  <c r="B265" i="6"/>
  <c r="C264" i="6"/>
  <c r="B264" i="6"/>
  <c r="C263" i="6"/>
  <c r="B263" i="6"/>
  <c r="C262" i="6"/>
  <c r="B262" i="6"/>
  <c r="B261" i="6" s="1"/>
  <c r="K261" i="6"/>
  <c r="J261" i="6"/>
  <c r="I261" i="6"/>
  <c r="H261" i="6"/>
  <c r="G261" i="6"/>
  <c r="F261" i="6"/>
  <c r="E261" i="6"/>
  <c r="D261" i="6"/>
  <c r="C261" i="6"/>
  <c r="C260" i="6"/>
  <c r="B260" i="6"/>
  <c r="C259" i="6"/>
  <c r="B259" i="6"/>
  <c r="C258" i="6"/>
  <c r="B258" i="6"/>
  <c r="C257" i="6"/>
  <c r="B257" i="6"/>
  <c r="B256" i="6" s="1"/>
  <c r="K256" i="6"/>
  <c r="J256" i="6"/>
  <c r="I256" i="6"/>
  <c r="H256" i="6"/>
  <c r="G256" i="6"/>
  <c r="F256" i="6"/>
  <c r="E256" i="6"/>
  <c r="D256" i="6"/>
  <c r="C255" i="6"/>
  <c r="B255" i="6"/>
  <c r="B254" i="6" s="1"/>
  <c r="K254" i="6"/>
  <c r="J254" i="6"/>
  <c r="I254" i="6"/>
  <c r="H254" i="6"/>
  <c r="G254" i="6"/>
  <c r="F254" i="6"/>
  <c r="E254" i="6"/>
  <c r="D254" i="6"/>
  <c r="C238" i="6"/>
  <c r="B238" i="6"/>
  <c r="C237" i="6"/>
  <c r="B237" i="6"/>
  <c r="C236" i="6"/>
  <c r="B236" i="6"/>
  <c r="C235" i="6"/>
  <c r="B235" i="6"/>
  <c r="K234" i="6"/>
  <c r="J234" i="6"/>
  <c r="I234" i="6"/>
  <c r="H234" i="6"/>
  <c r="G234" i="6"/>
  <c r="F234" i="6"/>
  <c r="E234" i="6"/>
  <c r="D234" i="6"/>
  <c r="C233" i="6"/>
  <c r="B233" i="6"/>
  <c r="C232" i="6"/>
  <c r="B232" i="6"/>
  <c r="C231" i="6"/>
  <c r="B231" i="6"/>
  <c r="C230" i="6"/>
  <c r="B230" i="6"/>
  <c r="K229" i="6"/>
  <c r="J229" i="6"/>
  <c r="I229" i="6"/>
  <c r="H229" i="6"/>
  <c r="G229" i="6"/>
  <c r="F229" i="6"/>
  <c r="E229" i="6"/>
  <c r="D229" i="6"/>
  <c r="C228" i="6"/>
  <c r="B228" i="6"/>
  <c r="B227" i="6" s="1"/>
  <c r="K227" i="6"/>
  <c r="J227" i="6"/>
  <c r="I227" i="6"/>
  <c r="H227" i="6"/>
  <c r="G227" i="6"/>
  <c r="F227" i="6"/>
  <c r="E227" i="6"/>
  <c r="D227" i="6"/>
  <c r="C227" i="6"/>
  <c r="K211" i="6"/>
  <c r="J211" i="6"/>
  <c r="I211" i="6"/>
  <c r="H211" i="6"/>
  <c r="G211" i="6"/>
  <c r="F211" i="6"/>
  <c r="E211" i="6"/>
  <c r="D211" i="6"/>
  <c r="K210" i="6"/>
  <c r="J210" i="6"/>
  <c r="I210" i="6"/>
  <c r="H210" i="6"/>
  <c r="G210" i="6"/>
  <c r="F210" i="6"/>
  <c r="E210" i="6"/>
  <c r="D210" i="6"/>
  <c r="K209" i="6"/>
  <c r="J209" i="6"/>
  <c r="I209" i="6"/>
  <c r="H209" i="6"/>
  <c r="G209" i="6"/>
  <c r="F209" i="6"/>
  <c r="E209" i="6"/>
  <c r="D209" i="6"/>
  <c r="K208" i="6"/>
  <c r="J208" i="6"/>
  <c r="I208" i="6"/>
  <c r="H208" i="6"/>
  <c r="G208" i="6"/>
  <c r="G207" i="6" s="1"/>
  <c r="F208" i="6"/>
  <c r="E208" i="6"/>
  <c r="D208" i="6"/>
  <c r="K207" i="6"/>
  <c r="K206" i="6"/>
  <c r="J206" i="6"/>
  <c r="I206" i="6"/>
  <c r="H206" i="6"/>
  <c r="G206" i="6"/>
  <c r="F206" i="6"/>
  <c r="E206" i="6"/>
  <c r="D206" i="6"/>
  <c r="K205" i="6"/>
  <c r="J205" i="6"/>
  <c r="I205" i="6"/>
  <c r="H205" i="6"/>
  <c r="G205" i="6"/>
  <c r="F205" i="6"/>
  <c r="E205" i="6"/>
  <c r="D205" i="6"/>
  <c r="K204" i="6"/>
  <c r="J204" i="6"/>
  <c r="I204" i="6"/>
  <c r="H204" i="6"/>
  <c r="G204" i="6"/>
  <c r="F204" i="6"/>
  <c r="E204" i="6"/>
  <c r="D204" i="6"/>
  <c r="K203" i="6"/>
  <c r="J203" i="6"/>
  <c r="I203" i="6"/>
  <c r="H203" i="6"/>
  <c r="G203" i="6"/>
  <c r="F203" i="6"/>
  <c r="E203" i="6"/>
  <c r="D203" i="6"/>
  <c r="K201" i="6"/>
  <c r="K200" i="6" s="1"/>
  <c r="J201" i="6"/>
  <c r="J200" i="6" s="1"/>
  <c r="I201" i="6"/>
  <c r="I200" i="6" s="1"/>
  <c r="H201" i="6"/>
  <c r="H200" i="6" s="1"/>
  <c r="G201" i="6"/>
  <c r="G200" i="6" s="1"/>
  <c r="F201" i="6"/>
  <c r="F200" i="6" s="1"/>
  <c r="E201" i="6"/>
  <c r="E200" i="6" s="1"/>
  <c r="D201" i="6"/>
  <c r="D200" i="6" s="1"/>
  <c r="C201" i="6"/>
  <c r="C184" i="6"/>
  <c r="B184" i="6"/>
  <c r="C183" i="6"/>
  <c r="B183" i="6"/>
  <c r="C182" i="6"/>
  <c r="B182" i="6"/>
  <c r="C181" i="6"/>
  <c r="B181" i="6"/>
  <c r="B180" i="6" s="1"/>
  <c r="K180" i="6"/>
  <c r="J180" i="6"/>
  <c r="I180" i="6"/>
  <c r="H180" i="6"/>
  <c r="G180" i="6"/>
  <c r="F180" i="6"/>
  <c r="E180" i="6"/>
  <c r="D180" i="6"/>
  <c r="C179" i="6"/>
  <c r="B179" i="6"/>
  <c r="C178" i="6"/>
  <c r="B178" i="6"/>
  <c r="C177" i="6"/>
  <c r="B177" i="6"/>
  <c r="C176" i="6"/>
  <c r="B176" i="6"/>
  <c r="B175" i="6" s="1"/>
  <c r="K175" i="6"/>
  <c r="J175" i="6"/>
  <c r="I175" i="6"/>
  <c r="H175" i="6"/>
  <c r="G175" i="6"/>
  <c r="F175" i="6"/>
  <c r="E175" i="6"/>
  <c r="D175" i="6"/>
  <c r="C175" i="6"/>
  <c r="C174" i="6"/>
  <c r="C173" i="6" s="1"/>
  <c r="B174" i="6"/>
  <c r="B173" i="6" s="1"/>
  <c r="K173" i="6"/>
  <c r="J173" i="6"/>
  <c r="I173" i="6"/>
  <c r="H173" i="6"/>
  <c r="G173" i="6"/>
  <c r="F173" i="6"/>
  <c r="E173" i="6"/>
  <c r="D173" i="6"/>
  <c r="C157" i="6"/>
  <c r="B157" i="6"/>
  <c r="C156" i="6"/>
  <c r="B156" i="6"/>
  <c r="C155" i="6"/>
  <c r="C153" i="6" s="1"/>
  <c r="B155" i="6"/>
  <c r="C154" i="6"/>
  <c r="B154" i="6"/>
  <c r="K153" i="6"/>
  <c r="J153" i="6"/>
  <c r="I153" i="6"/>
  <c r="H153" i="6"/>
  <c r="G153" i="6"/>
  <c r="F153" i="6"/>
  <c r="E153" i="6"/>
  <c r="D153" i="6"/>
  <c r="C152" i="6"/>
  <c r="B152" i="6"/>
  <c r="C151" i="6"/>
  <c r="B151" i="6"/>
  <c r="C150" i="6"/>
  <c r="B150" i="6"/>
  <c r="C149" i="6"/>
  <c r="B149" i="6"/>
  <c r="K148" i="6"/>
  <c r="J148" i="6"/>
  <c r="I148" i="6"/>
  <c r="H148" i="6"/>
  <c r="G148" i="6"/>
  <c r="F148" i="6"/>
  <c r="E148" i="6"/>
  <c r="D148" i="6"/>
  <c r="C147" i="6"/>
  <c r="B147" i="6"/>
  <c r="B146" i="6" s="1"/>
  <c r="K146" i="6"/>
  <c r="J146" i="6"/>
  <c r="I146" i="6"/>
  <c r="H146" i="6"/>
  <c r="G146" i="6"/>
  <c r="F146" i="6"/>
  <c r="E146" i="6"/>
  <c r="D146" i="6"/>
  <c r="C130" i="6"/>
  <c r="B130" i="6"/>
  <c r="C129" i="6"/>
  <c r="B129" i="6"/>
  <c r="C128" i="6"/>
  <c r="B128" i="6"/>
  <c r="C127" i="6"/>
  <c r="B127" i="6"/>
  <c r="K126" i="6"/>
  <c r="J126" i="6"/>
  <c r="I126" i="6"/>
  <c r="H126" i="6"/>
  <c r="G126" i="6"/>
  <c r="F126" i="6"/>
  <c r="E126" i="6"/>
  <c r="D126" i="6"/>
  <c r="C125" i="6"/>
  <c r="C121" i="6" s="1"/>
  <c r="B125" i="6"/>
  <c r="C124" i="6"/>
  <c r="B124" i="6"/>
  <c r="C123" i="6"/>
  <c r="B123" i="6"/>
  <c r="C122" i="6"/>
  <c r="B122" i="6"/>
  <c r="K121" i="6"/>
  <c r="J121" i="6"/>
  <c r="I121" i="6"/>
  <c r="H121" i="6"/>
  <c r="G121" i="6"/>
  <c r="F121" i="6"/>
  <c r="E121" i="6"/>
  <c r="D121" i="6"/>
  <c r="C120" i="6"/>
  <c r="C119" i="6" s="1"/>
  <c r="B120" i="6"/>
  <c r="B119" i="6" s="1"/>
  <c r="K119" i="6"/>
  <c r="J119" i="6"/>
  <c r="I119" i="6"/>
  <c r="H119" i="6"/>
  <c r="G119" i="6"/>
  <c r="F119" i="6"/>
  <c r="E119" i="6"/>
  <c r="D119" i="6"/>
  <c r="C103" i="6"/>
  <c r="B103" i="6"/>
  <c r="C102" i="6"/>
  <c r="B102" i="6"/>
  <c r="C101" i="6"/>
  <c r="B101" i="6"/>
  <c r="C100" i="6"/>
  <c r="C99" i="6" s="1"/>
  <c r="B100" i="6"/>
  <c r="K99" i="6"/>
  <c r="J99" i="6"/>
  <c r="I99" i="6"/>
  <c r="H99" i="6"/>
  <c r="G99" i="6"/>
  <c r="F99" i="6"/>
  <c r="E99" i="6"/>
  <c r="D99" i="6"/>
  <c r="C98" i="6"/>
  <c r="B98" i="6"/>
  <c r="C97" i="6"/>
  <c r="B97" i="6"/>
  <c r="C96" i="6"/>
  <c r="B96" i="6"/>
  <c r="C95" i="6"/>
  <c r="B95" i="6"/>
  <c r="K94" i="6"/>
  <c r="J94" i="6"/>
  <c r="I94" i="6"/>
  <c r="H94" i="6"/>
  <c r="G94" i="6"/>
  <c r="F94" i="6"/>
  <c r="E94" i="6"/>
  <c r="D94" i="6"/>
  <c r="C93" i="6"/>
  <c r="B93" i="6"/>
  <c r="B92" i="6" s="1"/>
  <c r="K92" i="6"/>
  <c r="J92" i="6"/>
  <c r="I92" i="6"/>
  <c r="H92" i="6"/>
  <c r="G92" i="6"/>
  <c r="F92" i="6"/>
  <c r="E92" i="6"/>
  <c r="D92" i="6"/>
  <c r="C76" i="6"/>
  <c r="B76" i="6"/>
  <c r="C75" i="6"/>
  <c r="B75" i="6"/>
  <c r="C74" i="6"/>
  <c r="B74" i="6"/>
  <c r="C73" i="6"/>
  <c r="B73" i="6"/>
  <c r="B72" i="6" s="1"/>
  <c r="K72" i="6"/>
  <c r="J72" i="6"/>
  <c r="I72" i="6"/>
  <c r="H72" i="6"/>
  <c r="G72" i="6"/>
  <c r="F72" i="6"/>
  <c r="E72" i="6"/>
  <c r="D72" i="6"/>
  <c r="C71" i="6"/>
  <c r="B71" i="6"/>
  <c r="C70" i="6"/>
  <c r="B70" i="6"/>
  <c r="C69" i="6"/>
  <c r="B69" i="6"/>
  <c r="C68" i="6"/>
  <c r="C67" i="6" s="1"/>
  <c r="B68" i="6"/>
  <c r="K67" i="6"/>
  <c r="J67" i="6"/>
  <c r="I67" i="6"/>
  <c r="H67" i="6"/>
  <c r="G67" i="6"/>
  <c r="F67" i="6"/>
  <c r="E67" i="6"/>
  <c r="D67" i="6"/>
  <c r="C66" i="6"/>
  <c r="C65" i="6" s="1"/>
  <c r="B66" i="6"/>
  <c r="B65" i="6" s="1"/>
  <c r="K65" i="6"/>
  <c r="J65" i="6"/>
  <c r="I65" i="6"/>
  <c r="H65" i="6"/>
  <c r="G65" i="6"/>
  <c r="F65" i="6"/>
  <c r="E65" i="6"/>
  <c r="D65" i="6"/>
  <c r="C49" i="6"/>
  <c r="B49" i="6"/>
  <c r="C48" i="6"/>
  <c r="B48" i="6"/>
  <c r="C47" i="6"/>
  <c r="B47" i="6"/>
  <c r="C46" i="6"/>
  <c r="C45" i="6" s="1"/>
  <c r="B46" i="6"/>
  <c r="K45" i="6"/>
  <c r="J45" i="6"/>
  <c r="I45" i="6"/>
  <c r="H45" i="6"/>
  <c r="G45" i="6"/>
  <c r="F45" i="6"/>
  <c r="E45" i="6"/>
  <c r="D45" i="6"/>
  <c r="C44" i="6"/>
  <c r="B44" i="6"/>
  <c r="C43" i="6"/>
  <c r="B43" i="6"/>
  <c r="C42" i="6"/>
  <c r="B42" i="6"/>
  <c r="C41" i="6"/>
  <c r="B41" i="6"/>
  <c r="K40" i="6"/>
  <c r="J40" i="6"/>
  <c r="I40" i="6"/>
  <c r="H40" i="6"/>
  <c r="G40" i="6"/>
  <c r="F40" i="6"/>
  <c r="E40" i="6"/>
  <c r="D40" i="6"/>
  <c r="C39" i="6"/>
  <c r="B39" i="6"/>
  <c r="B38" i="6" s="1"/>
  <c r="K38" i="6"/>
  <c r="J38" i="6"/>
  <c r="I38" i="6"/>
  <c r="H38" i="6"/>
  <c r="G38" i="6"/>
  <c r="F38" i="6"/>
  <c r="E38" i="6"/>
  <c r="D38" i="6"/>
  <c r="K22" i="6"/>
  <c r="J22" i="6"/>
  <c r="I22" i="6"/>
  <c r="H22" i="6"/>
  <c r="G22" i="6"/>
  <c r="F22" i="6"/>
  <c r="E22" i="6"/>
  <c r="D22" i="6"/>
  <c r="K21" i="6"/>
  <c r="J21" i="6"/>
  <c r="I21" i="6"/>
  <c r="H21" i="6"/>
  <c r="G21" i="6"/>
  <c r="F21" i="6"/>
  <c r="E21" i="6"/>
  <c r="D21" i="6"/>
  <c r="K20" i="6"/>
  <c r="J20" i="6"/>
  <c r="I20" i="6"/>
  <c r="H20" i="6"/>
  <c r="G20" i="6"/>
  <c r="F20" i="6"/>
  <c r="E20" i="6"/>
  <c r="D20" i="6"/>
  <c r="K19" i="6"/>
  <c r="J19" i="6"/>
  <c r="J18" i="6" s="1"/>
  <c r="I19" i="6"/>
  <c r="H19" i="6"/>
  <c r="G19" i="6"/>
  <c r="F19" i="6"/>
  <c r="E19" i="6"/>
  <c r="D19" i="6"/>
  <c r="K17" i="6"/>
  <c r="J17" i="6"/>
  <c r="I17" i="6"/>
  <c r="H17" i="6"/>
  <c r="G17" i="6"/>
  <c r="F17" i="6"/>
  <c r="E17" i="6"/>
  <c r="D17" i="6"/>
  <c r="K16" i="6"/>
  <c r="J16" i="6"/>
  <c r="I16" i="6"/>
  <c r="H16" i="6"/>
  <c r="G16" i="6"/>
  <c r="F16" i="6"/>
  <c r="E16" i="6"/>
  <c r="D16" i="6"/>
  <c r="K15" i="6"/>
  <c r="J15" i="6"/>
  <c r="I15" i="6"/>
  <c r="H15" i="6"/>
  <c r="G15" i="6"/>
  <c r="F15" i="6"/>
  <c r="E15" i="6"/>
  <c r="D15" i="6"/>
  <c r="K14" i="6"/>
  <c r="J14" i="6"/>
  <c r="I14" i="6"/>
  <c r="I13" i="6" s="1"/>
  <c r="H14" i="6"/>
  <c r="G14" i="6"/>
  <c r="F14" i="6"/>
  <c r="E14" i="6"/>
  <c r="D14" i="6"/>
  <c r="K12" i="6"/>
  <c r="K11" i="6" s="1"/>
  <c r="J12" i="6"/>
  <c r="J11" i="6" s="1"/>
  <c r="I12" i="6"/>
  <c r="I11" i="6" s="1"/>
  <c r="H12" i="6"/>
  <c r="H11" i="6" s="1"/>
  <c r="G12" i="6"/>
  <c r="G11" i="6" s="1"/>
  <c r="F12" i="6"/>
  <c r="F11" i="6" s="1"/>
  <c r="E12" i="6"/>
  <c r="E11" i="6" s="1"/>
  <c r="D12" i="6"/>
  <c r="D11" i="6" s="1"/>
  <c r="B121" i="6" l="1"/>
  <c r="B126" i="6"/>
  <c r="C204" i="6"/>
  <c r="B499" i="6"/>
  <c r="F580" i="6"/>
  <c r="B445" i="6"/>
  <c r="B67" i="6"/>
  <c r="B148" i="6"/>
  <c r="C205" i="6"/>
  <c r="C527" i="6"/>
  <c r="E531" i="6"/>
  <c r="H580" i="6"/>
  <c r="H590" i="6" s="1"/>
  <c r="B586" i="6"/>
  <c r="B585" i="6" s="1"/>
  <c r="J585" i="6"/>
  <c r="J590" i="6" s="1"/>
  <c r="B153" i="6"/>
  <c r="B158" i="6" s="1"/>
  <c r="B94" i="6"/>
  <c r="B337" i="6"/>
  <c r="C395" i="6"/>
  <c r="B393" i="6"/>
  <c r="B636" i="6" s="1"/>
  <c r="B472" i="6"/>
  <c r="D526" i="6"/>
  <c r="F531" i="6"/>
  <c r="B553" i="6"/>
  <c r="B558" i="6"/>
  <c r="I580" i="6"/>
  <c r="C585" i="6"/>
  <c r="L585" i="6" s="1"/>
  <c r="B40" i="6"/>
  <c r="B99" i="6"/>
  <c r="C229" i="6"/>
  <c r="B283" i="6"/>
  <c r="J580" i="6"/>
  <c r="B229" i="6"/>
  <c r="B239" i="6" s="1"/>
  <c r="B234" i="6"/>
  <c r="B364" i="6"/>
  <c r="B423" i="6"/>
  <c r="F526" i="6"/>
  <c r="H531" i="6"/>
  <c r="B580" i="6"/>
  <c r="K580" i="6"/>
  <c r="E585" i="6"/>
  <c r="C607" i="6"/>
  <c r="L615" i="6"/>
  <c r="C203" i="6"/>
  <c r="B310" i="6"/>
  <c r="B369" i="6"/>
  <c r="L369" i="6" s="1"/>
  <c r="I531" i="6"/>
  <c r="D580" i="6"/>
  <c r="F585" i="6"/>
  <c r="B607" i="6"/>
  <c r="B617" i="6" s="1"/>
  <c r="L612" i="6"/>
  <c r="B203" i="6"/>
  <c r="B390" i="6"/>
  <c r="B389" i="6" s="1"/>
  <c r="B392" i="6"/>
  <c r="C397" i="6"/>
  <c r="C582" i="6"/>
  <c r="C584" i="6"/>
  <c r="B45" i="6"/>
  <c r="C399" i="6"/>
  <c r="B201" i="6"/>
  <c r="B200" i="6" s="1"/>
  <c r="C206" i="6"/>
  <c r="B14" i="6"/>
  <c r="B204" i="6"/>
  <c r="B205" i="6"/>
  <c r="B22" i="6"/>
  <c r="H202" i="6"/>
  <c r="B209" i="6"/>
  <c r="B210" i="6"/>
  <c r="C391" i="6"/>
  <c r="B397" i="6"/>
  <c r="H396" i="6"/>
  <c r="E526" i="6"/>
  <c r="G526" i="6"/>
  <c r="G536" i="6" s="1"/>
  <c r="I526" i="6"/>
  <c r="K526" i="6"/>
  <c r="B20" i="6"/>
  <c r="B526" i="6"/>
  <c r="B536" i="6" s="1"/>
  <c r="L531" i="6"/>
  <c r="D202" i="6"/>
  <c r="B15" i="6"/>
  <c r="B211" i="6"/>
  <c r="L258" i="6"/>
  <c r="L260" i="6"/>
  <c r="L261" i="6"/>
  <c r="L263" i="6"/>
  <c r="L265" i="6"/>
  <c r="D293" i="6"/>
  <c r="F293" i="6"/>
  <c r="H293" i="6"/>
  <c r="J293" i="6"/>
  <c r="L283" i="6"/>
  <c r="L285" i="6"/>
  <c r="L287" i="6"/>
  <c r="L366" i="6"/>
  <c r="L368" i="6"/>
  <c r="L371" i="6"/>
  <c r="L373" i="6"/>
  <c r="L528" i="6"/>
  <c r="L530" i="6"/>
  <c r="D13" i="6"/>
  <c r="F13" i="6"/>
  <c r="H13" i="6"/>
  <c r="J13" i="6"/>
  <c r="E13" i="6"/>
  <c r="F18" i="6"/>
  <c r="C12" i="6"/>
  <c r="C11" i="6" s="1"/>
  <c r="C17" i="6"/>
  <c r="D104" i="6"/>
  <c r="F104" i="6"/>
  <c r="H104" i="6"/>
  <c r="J104" i="6"/>
  <c r="B104" i="6"/>
  <c r="L95" i="6"/>
  <c r="L97" i="6"/>
  <c r="L102" i="6"/>
  <c r="L119" i="6"/>
  <c r="E131" i="6"/>
  <c r="G131" i="6"/>
  <c r="I131" i="6"/>
  <c r="K131" i="6"/>
  <c r="L124" i="6"/>
  <c r="L127" i="6"/>
  <c r="L129" i="6"/>
  <c r="C211" i="6"/>
  <c r="K391" i="6"/>
  <c r="D396" i="6"/>
  <c r="F396" i="6"/>
  <c r="J396" i="6"/>
  <c r="L474" i="6"/>
  <c r="L476" i="6"/>
  <c r="L477" i="6"/>
  <c r="L479" i="6"/>
  <c r="L481" i="6"/>
  <c r="D509" i="6"/>
  <c r="F509" i="6"/>
  <c r="H509" i="6"/>
  <c r="J509" i="6"/>
  <c r="L499" i="6"/>
  <c r="L501" i="6"/>
  <c r="L503" i="6"/>
  <c r="B16" i="6"/>
  <c r="F202" i="6"/>
  <c r="J202" i="6"/>
  <c r="L211" i="6"/>
  <c r="D239" i="6"/>
  <c r="F239" i="6"/>
  <c r="H239" i="6"/>
  <c r="J239" i="6"/>
  <c r="L229" i="6"/>
  <c r="L231" i="6"/>
  <c r="L233" i="6"/>
  <c r="C209" i="6"/>
  <c r="L209" i="6" s="1"/>
  <c r="L312" i="6"/>
  <c r="L314" i="6"/>
  <c r="L315" i="6"/>
  <c r="L317" i="6"/>
  <c r="L319" i="6"/>
  <c r="L337" i="6"/>
  <c r="L339" i="6"/>
  <c r="L341" i="6"/>
  <c r="E391" i="6"/>
  <c r="G391" i="6"/>
  <c r="I391" i="6"/>
  <c r="L393" i="6"/>
  <c r="L420" i="6"/>
  <c r="B394" i="6"/>
  <c r="L422" i="6"/>
  <c r="L423" i="6"/>
  <c r="L425" i="6"/>
  <c r="L399" i="6"/>
  <c r="L427" i="6"/>
  <c r="D455" i="6"/>
  <c r="F455" i="6"/>
  <c r="H455" i="6"/>
  <c r="J455" i="6"/>
  <c r="L445" i="6"/>
  <c r="L447" i="6"/>
  <c r="L449" i="6"/>
  <c r="L533" i="6"/>
  <c r="L535" i="6"/>
  <c r="D563" i="6"/>
  <c r="F563" i="6"/>
  <c r="H563" i="6"/>
  <c r="J563" i="6"/>
  <c r="L553" i="6"/>
  <c r="L555" i="6"/>
  <c r="L557" i="6"/>
  <c r="G13" i="6"/>
  <c r="L394" i="6"/>
  <c r="L397" i="6"/>
  <c r="K13" i="6"/>
  <c r="D18" i="6"/>
  <c r="H18" i="6"/>
  <c r="D50" i="6"/>
  <c r="F50" i="6"/>
  <c r="H50" i="6"/>
  <c r="J50" i="6"/>
  <c r="B50" i="6"/>
  <c r="L41" i="6"/>
  <c r="C15" i="6"/>
  <c r="L15" i="6" s="1"/>
  <c r="L43" i="6"/>
  <c r="B21" i="6"/>
  <c r="L65" i="6"/>
  <c r="E77" i="6"/>
  <c r="G77" i="6"/>
  <c r="I77" i="6"/>
  <c r="K77" i="6"/>
  <c r="L70" i="6"/>
  <c r="L73" i="6"/>
  <c r="L75" i="6"/>
  <c r="D158" i="6"/>
  <c r="F158" i="6"/>
  <c r="H158" i="6"/>
  <c r="J158" i="6"/>
  <c r="L149" i="6"/>
  <c r="L151" i="6"/>
  <c r="L156" i="6"/>
  <c r="L173" i="6"/>
  <c r="E185" i="6"/>
  <c r="G185" i="6"/>
  <c r="I185" i="6"/>
  <c r="K185" i="6"/>
  <c r="L178" i="6"/>
  <c r="L181" i="6"/>
  <c r="L183" i="6"/>
  <c r="L203" i="6"/>
  <c r="E202" i="6"/>
  <c r="G202" i="6"/>
  <c r="I202" i="6"/>
  <c r="K202" i="6"/>
  <c r="L205" i="6"/>
  <c r="D207" i="6"/>
  <c r="F207" i="6"/>
  <c r="F212" i="6" s="1"/>
  <c r="H207" i="6"/>
  <c r="H212" i="6" s="1"/>
  <c r="J207" i="6"/>
  <c r="J212" i="6" s="1"/>
  <c r="E207" i="6"/>
  <c r="I207" i="6"/>
  <c r="E266" i="6"/>
  <c r="G266" i="6"/>
  <c r="I266" i="6"/>
  <c r="K266" i="6"/>
  <c r="L255" i="6"/>
  <c r="L290" i="6"/>
  <c r="L292" i="6"/>
  <c r="E320" i="6"/>
  <c r="G320" i="6"/>
  <c r="I320" i="6"/>
  <c r="K320" i="6"/>
  <c r="L309" i="6"/>
  <c r="L344" i="6"/>
  <c r="L346" i="6"/>
  <c r="E374" i="6"/>
  <c r="G374" i="6"/>
  <c r="I374" i="6"/>
  <c r="K374" i="6"/>
  <c r="D391" i="6"/>
  <c r="F391" i="6"/>
  <c r="F401" i="6" s="1"/>
  <c r="H391" i="6"/>
  <c r="H401" i="6" s="1"/>
  <c r="J391" i="6"/>
  <c r="B396" i="6"/>
  <c r="E396" i="6"/>
  <c r="E401" i="6" s="1"/>
  <c r="G396" i="6"/>
  <c r="I396" i="6"/>
  <c r="K396" i="6"/>
  <c r="E428" i="6"/>
  <c r="G428" i="6"/>
  <c r="I428" i="6"/>
  <c r="K428" i="6"/>
  <c r="L417" i="6"/>
  <c r="L452" i="6"/>
  <c r="L454" i="6"/>
  <c r="E482" i="6"/>
  <c r="G482" i="6"/>
  <c r="I482" i="6"/>
  <c r="K482" i="6"/>
  <c r="L471" i="6"/>
  <c r="L506" i="6"/>
  <c r="L508" i="6"/>
  <c r="L525" i="6"/>
  <c r="K536" i="6"/>
  <c r="L560" i="6"/>
  <c r="L562" i="6"/>
  <c r="L579" i="6"/>
  <c r="G590" i="6"/>
  <c r="K590" i="6"/>
  <c r="E617" i="6"/>
  <c r="B266" i="6"/>
  <c r="B293" i="6"/>
  <c r="B320" i="6"/>
  <c r="B347" i="6"/>
  <c r="B374" i="6"/>
  <c r="I401" i="6"/>
  <c r="J401" i="6"/>
  <c r="B428" i="6"/>
  <c r="B455" i="6"/>
  <c r="B482" i="6"/>
  <c r="B509" i="6"/>
  <c r="F536" i="6"/>
  <c r="J536" i="6"/>
  <c r="E536" i="6"/>
  <c r="I536" i="6"/>
  <c r="B563" i="6"/>
  <c r="B590" i="6"/>
  <c r="F590" i="6"/>
  <c r="E590" i="6"/>
  <c r="I590" i="6"/>
  <c r="B12" i="6"/>
  <c r="B11" i="6" s="1"/>
  <c r="D23" i="6"/>
  <c r="F23" i="6"/>
  <c r="H23" i="6"/>
  <c r="J23" i="6"/>
  <c r="C14" i="6"/>
  <c r="C16" i="6"/>
  <c r="L16" i="6" s="1"/>
  <c r="C19" i="6"/>
  <c r="E18" i="6"/>
  <c r="E23" i="6" s="1"/>
  <c r="G18" i="6"/>
  <c r="G23" i="6" s="1"/>
  <c r="I18" i="6"/>
  <c r="I23" i="6" s="1"/>
  <c r="K18" i="6"/>
  <c r="K23" i="6" s="1"/>
  <c r="C21" i="6"/>
  <c r="L21" i="6" s="1"/>
  <c r="E50" i="6"/>
  <c r="G50" i="6"/>
  <c r="I50" i="6"/>
  <c r="K50" i="6"/>
  <c r="L39" i="6"/>
  <c r="L42" i="6"/>
  <c r="B17" i="6"/>
  <c r="L17" i="6" s="1"/>
  <c r="L47" i="6"/>
  <c r="L49" i="6"/>
  <c r="D77" i="6"/>
  <c r="F77" i="6"/>
  <c r="H77" i="6"/>
  <c r="J77" i="6"/>
  <c r="B77" i="6"/>
  <c r="L67" i="6"/>
  <c r="L69" i="6"/>
  <c r="L71" i="6"/>
  <c r="L74" i="6"/>
  <c r="L76" i="6"/>
  <c r="E104" i="6"/>
  <c r="G104" i="6"/>
  <c r="I104" i="6"/>
  <c r="K104" i="6"/>
  <c r="L93" i="6"/>
  <c r="L96" i="6"/>
  <c r="L98" i="6"/>
  <c r="L101" i="6"/>
  <c r="L103" i="6"/>
  <c r="D131" i="6"/>
  <c r="F131" i="6"/>
  <c r="H131" i="6"/>
  <c r="J131" i="6"/>
  <c r="L123" i="6"/>
  <c r="L125" i="6"/>
  <c r="L128" i="6"/>
  <c r="L130" i="6"/>
  <c r="E158" i="6"/>
  <c r="G158" i="6"/>
  <c r="I158" i="6"/>
  <c r="K158" i="6"/>
  <c r="L147" i="6"/>
  <c r="L150" i="6"/>
  <c r="L152" i="6"/>
  <c r="L155" i="6"/>
  <c r="L157" i="6"/>
  <c r="D185" i="6"/>
  <c r="F185" i="6"/>
  <c r="H185" i="6"/>
  <c r="J185" i="6"/>
  <c r="L177" i="6"/>
  <c r="L179" i="6"/>
  <c r="L182" i="6"/>
  <c r="L184" i="6"/>
  <c r="L201" i="6"/>
  <c r="L204" i="6"/>
  <c r="B206" i="6"/>
  <c r="B208" i="6"/>
  <c r="E239" i="6"/>
  <c r="G239" i="6"/>
  <c r="I239" i="6"/>
  <c r="K239" i="6"/>
  <c r="L232" i="6"/>
  <c r="L235" i="6"/>
  <c r="L237" i="6"/>
  <c r="D266" i="6"/>
  <c r="F266" i="6"/>
  <c r="H266" i="6"/>
  <c r="J266" i="6"/>
  <c r="L257" i="6"/>
  <c r="L259" i="6"/>
  <c r="L264" i="6"/>
  <c r="L281" i="6"/>
  <c r="E293" i="6"/>
  <c r="G293" i="6"/>
  <c r="I293" i="6"/>
  <c r="K293" i="6"/>
  <c r="L286" i="6"/>
  <c r="L289" i="6"/>
  <c r="L291" i="6"/>
  <c r="D320" i="6"/>
  <c r="F320" i="6"/>
  <c r="H320" i="6"/>
  <c r="J320" i="6"/>
  <c r="L311" i="6"/>
  <c r="L313" i="6"/>
  <c r="L318" i="6"/>
  <c r="L335" i="6"/>
  <c r="E347" i="6"/>
  <c r="G347" i="6"/>
  <c r="I347" i="6"/>
  <c r="K347" i="6"/>
  <c r="L340" i="6"/>
  <c r="L343" i="6"/>
  <c r="L345" i="6"/>
  <c r="D374" i="6"/>
  <c r="F374" i="6"/>
  <c r="H374" i="6"/>
  <c r="J374" i="6"/>
  <c r="L367" i="6"/>
  <c r="L372" i="6"/>
  <c r="G401" i="6"/>
  <c r="K401" i="6"/>
  <c r="B395" i="6"/>
  <c r="L395" i="6" s="1"/>
  <c r="C398" i="6"/>
  <c r="L398" i="6" s="1"/>
  <c r="C400" i="6"/>
  <c r="L400" i="6" s="1"/>
  <c r="D428" i="6"/>
  <c r="F428" i="6"/>
  <c r="H428" i="6"/>
  <c r="J428" i="6"/>
  <c r="L419" i="6"/>
  <c r="L421" i="6"/>
  <c r="L426" i="6"/>
  <c r="E455" i="6"/>
  <c r="G455" i="6"/>
  <c r="I455" i="6"/>
  <c r="K455" i="6"/>
  <c r="L448" i="6"/>
  <c r="L451" i="6"/>
  <c r="L453" i="6"/>
  <c r="D482" i="6"/>
  <c r="F482" i="6"/>
  <c r="H482" i="6"/>
  <c r="J482" i="6"/>
  <c r="L473" i="6"/>
  <c r="L475" i="6"/>
  <c r="L480" i="6"/>
  <c r="E509" i="6"/>
  <c r="G509" i="6"/>
  <c r="I509" i="6"/>
  <c r="K509" i="6"/>
  <c r="L502" i="6"/>
  <c r="L505" i="6"/>
  <c r="L507" i="6"/>
  <c r="D536" i="6"/>
  <c r="H536" i="6"/>
  <c r="L527" i="6"/>
  <c r="L529" i="6"/>
  <c r="L534" i="6"/>
  <c r="E563" i="6"/>
  <c r="G563" i="6"/>
  <c r="I563" i="6"/>
  <c r="K563" i="6"/>
  <c r="L556" i="6"/>
  <c r="L559" i="6"/>
  <c r="L561" i="6"/>
  <c r="D590" i="6"/>
  <c r="L581" i="6"/>
  <c r="L583" i="6"/>
  <c r="L605" i="6"/>
  <c r="G617" i="6"/>
  <c r="I617" i="6"/>
  <c r="K617" i="6"/>
  <c r="L610" i="6"/>
  <c r="L614" i="6"/>
  <c r="L11" i="6"/>
  <c r="L45" i="6"/>
  <c r="L99" i="6"/>
  <c r="B131" i="6"/>
  <c r="L121" i="6"/>
  <c r="B185" i="6"/>
  <c r="L175" i="6"/>
  <c r="E212" i="6"/>
  <c r="G212" i="6"/>
  <c r="I212" i="6"/>
  <c r="K212" i="6"/>
  <c r="L227" i="6"/>
  <c r="L363" i="6"/>
  <c r="C362" i="6"/>
  <c r="L365" i="6"/>
  <c r="C364" i="6"/>
  <c r="L364" i="6" s="1"/>
  <c r="L12" i="6"/>
  <c r="L14" i="6"/>
  <c r="L44" i="6"/>
  <c r="L46" i="6"/>
  <c r="L48" i="6"/>
  <c r="L66" i="6"/>
  <c r="L68" i="6"/>
  <c r="L100" i="6"/>
  <c r="L120" i="6"/>
  <c r="L122" i="6"/>
  <c r="L154" i="6"/>
  <c r="L174" i="6"/>
  <c r="L176" i="6"/>
  <c r="L228" i="6"/>
  <c r="L230" i="6"/>
  <c r="L236" i="6"/>
  <c r="L238" i="6"/>
  <c r="L262" i="6"/>
  <c r="L282" i="6"/>
  <c r="L284" i="6"/>
  <c r="L316" i="6"/>
  <c r="L336" i="6"/>
  <c r="L338" i="6"/>
  <c r="B635" i="6"/>
  <c r="D635" i="6"/>
  <c r="F635" i="6"/>
  <c r="H635" i="6"/>
  <c r="J635" i="6"/>
  <c r="D636" i="6"/>
  <c r="F636" i="6"/>
  <c r="H636" i="6"/>
  <c r="J636" i="6"/>
  <c r="B637" i="6"/>
  <c r="D637" i="6"/>
  <c r="F637" i="6"/>
  <c r="H637" i="6"/>
  <c r="J637" i="6"/>
  <c r="D638" i="6"/>
  <c r="F638" i="6"/>
  <c r="H638" i="6"/>
  <c r="J638" i="6"/>
  <c r="E640" i="6"/>
  <c r="G640" i="6"/>
  <c r="I640" i="6"/>
  <c r="K640" i="6"/>
  <c r="E641" i="6"/>
  <c r="G641" i="6"/>
  <c r="I641" i="6"/>
  <c r="K641" i="6"/>
  <c r="E642" i="6"/>
  <c r="G642" i="6"/>
  <c r="I642" i="6"/>
  <c r="K642" i="6"/>
  <c r="E643" i="6"/>
  <c r="G643" i="6"/>
  <c r="I643" i="6"/>
  <c r="K643" i="6"/>
  <c r="B19" i="6"/>
  <c r="B18" i="6" s="1"/>
  <c r="C20" i="6"/>
  <c r="C22" i="6"/>
  <c r="L22" i="6" s="1"/>
  <c r="C38" i="6"/>
  <c r="C40" i="6"/>
  <c r="L40" i="6" s="1"/>
  <c r="C72" i="6"/>
  <c r="L72" i="6" s="1"/>
  <c r="C92" i="6"/>
  <c r="C94" i="6"/>
  <c r="L94" i="6" s="1"/>
  <c r="C126" i="6"/>
  <c r="L126" i="6" s="1"/>
  <c r="C146" i="6"/>
  <c r="C148" i="6"/>
  <c r="L148" i="6" s="1"/>
  <c r="C180" i="6"/>
  <c r="L180" i="6" s="1"/>
  <c r="C200" i="6"/>
  <c r="C202" i="6"/>
  <c r="C208" i="6"/>
  <c r="C210" i="6"/>
  <c r="L210" i="6" s="1"/>
  <c r="C234" i="6"/>
  <c r="L234" i="6" s="1"/>
  <c r="C254" i="6"/>
  <c r="C256" i="6"/>
  <c r="L256" i="6" s="1"/>
  <c r="C288" i="6"/>
  <c r="L288" i="6" s="1"/>
  <c r="C308" i="6"/>
  <c r="C310" i="6"/>
  <c r="L310" i="6" s="1"/>
  <c r="D347" i="6"/>
  <c r="F347" i="6"/>
  <c r="H347" i="6"/>
  <c r="J347" i="6"/>
  <c r="C342" i="6"/>
  <c r="L342" i="6" s="1"/>
  <c r="L389" i="6"/>
  <c r="L443" i="6"/>
  <c r="L497" i="6"/>
  <c r="L551" i="6"/>
  <c r="B633" i="6"/>
  <c r="B632" i="6" s="1"/>
  <c r="D633" i="6"/>
  <c r="D632" i="6" s="1"/>
  <c r="F633" i="6"/>
  <c r="F632" i="6" s="1"/>
  <c r="H633" i="6"/>
  <c r="H632" i="6" s="1"/>
  <c r="J633" i="6"/>
  <c r="J632" i="6" s="1"/>
  <c r="C636" i="6"/>
  <c r="E636" i="6"/>
  <c r="G636" i="6"/>
  <c r="I636" i="6"/>
  <c r="K636" i="6"/>
  <c r="E637" i="6"/>
  <c r="G637" i="6"/>
  <c r="I637" i="6"/>
  <c r="K637" i="6"/>
  <c r="C638" i="6"/>
  <c r="E638" i="6"/>
  <c r="G638" i="6"/>
  <c r="I638" i="6"/>
  <c r="K638" i="6"/>
  <c r="B641" i="6"/>
  <c r="D641" i="6"/>
  <c r="F641" i="6"/>
  <c r="H641" i="6"/>
  <c r="J641" i="6"/>
  <c r="B642" i="6"/>
  <c r="D642" i="6"/>
  <c r="F642" i="6"/>
  <c r="H642" i="6"/>
  <c r="J642" i="6"/>
  <c r="B643" i="6"/>
  <c r="D643" i="6"/>
  <c r="F643" i="6"/>
  <c r="H643" i="6"/>
  <c r="J643" i="6"/>
  <c r="L370" i="6"/>
  <c r="L390" i="6"/>
  <c r="L392" i="6"/>
  <c r="L424" i="6"/>
  <c r="L444" i="6"/>
  <c r="L446" i="6"/>
  <c r="L478" i="6"/>
  <c r="L498" i="6"/>
  <c r="L500" i="6"/>
  <c r="L532" i="6"/>
  <c r="L552" i="6"/>
  <c r="L554" i="6"/>
  <c r="L582" i="6"/>
  <c r="L584" i="6"/>
  <c r="L586" i="6"/>
  <c r="L588" i="6"/>
  <c r="L606" i="6"/>
  <c r="L608" i="6"/>
  <c r="C617" i="6"/>
  <c r="C633" i="6"/>
  <c r="E633" i="6"/>
  <c r="E632" i="6" s="1"/>
  <c r="G633" i="6"/>
  <c r="G632" i="6" s="1"/>
  <c r="I633" i="6"/>
  <c r="I632" i="6" s="1"/>
  <c r="K633" i="6"/>
  <c r="K632" i="6" s="1"/>
  <c r="C635" i="6"/>
  <c r="E635" i="6"/>
  <c r="G635" i="6"/>
  <c r="I635" i="6"/>
  <c r="K635" i="6"/>
  <c r="C637" i="6"/>
  <c r="L637" i="6" s="1"/>
  <c r="B640" i="6"/>
  <c r="D640" i="6"/>
  <c r="D639" i="6" s="1"/>
  <c r="F640" i="6"/>
  <c r="H640" i="6"/>
  <c r="J640" i="6"/>
  <c r="C641" i="6"/>
  <c r="L641" i="6" s="1"/>
  <c r="C643" i="6"/>
  <c r="C396" i="6"/>
  <c r="L396" i="6" s="1"/>
  <c r="C416" i="6"/>
  <c r="C418" i="6"/>
  <c r="L418" i="6" s="1"/>
  <c r="C450" i="6"/>
  <c r="L450" i="6" s="1"/>
  <c r="C470" i="6"/>
  <c r="C472" i="6"/>
  <c r="L472" i="6" s="1"/>
  <c r="C504" i="6"/>
  <c r="L504" i="6" s="1"/>
  <c r="C524" i="6"/>
  <c r="C526" i="6"/>
  <c r="L526" i="6" s="1"/>
  <c r="C558" i="6"/>
  <c r="L558" i="6" s="1"/>
  <c r="C578" i="6"/>
  <c r="C580" i="6"/>
  <c r="L580" i="6" s="1"/>
  <c r="E634" i="6" l="1"/>
  <c r="L20" i="6"/>
  <c r="L153" i="6"/>
  <c r="B207" i="6"/>
  <c r="I634" i="6"/>
  <c r="K634" i="6"/>
  <c r="L636" i="6"/>
  <c r="L617" i="6"/>
  <c r="B638" i="6"/>
  <c r="D401" i="6"/>
  <c r="D212" i="6"/>
  <c r="L607" i="6"/>
  <c r="L638" i="6"/>
  <c r="H639" i="6"/>
  <c r="J639" i="6"/>
  <c r="F639" i="6"/>
  <c r="B639" i="6"/>
  <c r="G634" i="6"/>
  <c r="L643" i="6"/>
  <c r="H644" i="6"/>
  <c r="D644" i="6"/>
  <c r="J644" i="6"/>
  <c r="F644" i="6"/>
  <c r="I644" i="6"/>
  <c r="E644" i="6"/>
  <c r="K644" i="6"/>
  <c r="G644" i="6"/>
  <c r="L206" i="6"/>
  <c r="B202" i="6"/>
  <c r="B212" i="6" s="1"/>
  <c r="B13" i="6"/>
  <c r="B23" i="6" s="1"/>
  <c r="B391" i="6"/>
  <c r="C13" i="6"/>
  <c r="C590" i="6"/>
  <c r="L578" i="6"/>
  <c r="C482" i="6"/>
  <c r="L482" i="6" s="1"/>
  <c r="L470" i="6"/>
  <c r="L633" i="6"/>
  <c r="C632" i="6"/>
  <c r="L632" i="6" s="1"/>
  <c r="C320" i="6"/>
  <c r="L320" i="6" s="1"/>
  <c r="L308" i="6"/>
  <c r="L208" i="6"/>
  <c r="C207" i="6"/>
  <c r="L200" i="6"/>
  <c r="C104" i="6"/>
  <c r="L104" i="6" s="1"/>
  <c r="L92" i="6"/>
  <c r="C374" i="6"/>
  <c r="L374" i="6" s="1"/>
  <c r="L362" i="6"/>
  <c r="C563" i="6"/>
  <c r="L563" i="6" s="1"/>
  <c r="C509" i="6"/>
  <c r="L509" i="6" s="1"/>
  <c r="C455" i="6"/>
  <c r="L455" i="6" s="1"/>
  <c r="C401" i="6"/>
  <c r="C642" i="6"/>
  <c r="L642" i="6" s="1"/>
  <c r="I639" i="6"/>
  <c r="E639" i="6"/>
  <c r="H634" i="6"/>
  <c r="D634" i="6"/>
  <c r="C347" i="6"/>
  <c r="L347" i="6" s="1"/>
  <c r="C293" i="6"/>
  <c r="L293" i="6" s="1"/>
  <c r="C239" i="6"/>
  <c r="L239" i="6" s="1"/>
  <c r="L19" i="6"/>
  <c r="C536" i="6"/>
  <c r="L536" i="6" s="1"/>
  <c r="L524" i="6"/>
  <c r="C428" i="6"/>
  <c r="L428" i="6" s="1"/>
  <c r="L416" i="6"/>
  <c r="L635" i="6"/>
  <c r="C634" i="6"/>
  <c r="C266" i="6"/>
  <c r="L266" i="6" s="1"/>
  <c r="L254" i="6"/>
  <c r="C158" i="6"/>
  <c r="L158" i="6" s="1"/>
  <c r="L146" i="6"/>
  <c r="C50" i="6"/>
  <c r="L50" i="6" s="1"/>
  <c r="L38" i="6"/>
  <c r="C18" i="6"/>
  <c r="K639" i="6"/>
  <c r="G639" i="6"/>
  <c r="C640" i="6"/>
  <c r="J634" i="6"/>
  <c r="F634" i="6"/>
  <c r="B634" i="6"/>
  <c r="B644" i="6" s="1"/>
  <c r="C185" i="6"/>
  <c r="L185" i="6" s="1"/>
  <c r="C131" i="6"/>
  <c r="L131" i="6" s="1"/>
  <c r="C77" i="6"/>
  <c r="L77" i="6" s="1"/>
  <c r="L207" i="6" l="1"/>
  <c r="L13" i="6"/>
  <c r="L202" i="6"/>
  <c r="B401" i="6"/>
  <c r="L401" i="6" s="1"/>
  <c r="L391" i="6"/>
  <c r="C212" i="6"/>
  <c r="L212" i="6" s="1"/>
  <c r="L18" i="6"/>
  <c r="C23" i="6"/>
  <c r="L23" i="6" s="1"/>
  <c r="L590" i="6"/>
  <c r="L634" i="6"/>
  <c r="L640" i="6"/>
  <c r="C639" i="6"/>
  <c r="L639" i="6" s="1"/>
  <c r="C644" i="6" l="1"/>
  <c r="L644" i="6" s="1"/>
</calcChain>
</file>

<file path=xl/sharedStrings.xml><?xml version="1.0" encoding="utf-8"?>
<sst xmlns="http://schemas.openxmlformats.org/spreadsheetml/2006/main" count="1703" uniqueCount="144">
  <si>
    <t>แบบ ร.4</t>
  </si>
  <si>
    <t>หน่วย : บาท</t>
  </si>
  <si>
    <t xml:space="preserve">                 </t>
  </si>
  <si>
    <t xml:space="preserve">                 รายงานแผน</t>
  </si>
  <si>
    <t>ประเภทรายจ่าย</t>
  </si>
  <si>
    <t>รวม</t>
  </si>
  <si>
    <t>ไตรมาส 1</t>
  </si>
  <si>
    <t>ไตรมาส 2</t>
  </si>
  <si>
    <t>ไตรมาส 3</t>
  </si>
  <si>
    <t>ไตรมาส 4</t>
  </si>
  <si>
    <t>ร้อยละ</t>
  </si>
  <si>
    <t>แผนการใช้จ่าย</t>
  </si>
  <si>
    <t>ผลการใช้จ่าย</t>
  </si>
  <si>
    <t>1. งบบุคลากร</t>
  </si>
  <si>
    <t xml:space="preserve">  1.1 ค่าจ้างชั่วคราว</t>
  </si>
  <si>
    <t>2. งบดำเนินงาน</t>
  </si>
  <si>
    <t xml:space="preserve">  2.1 ค่าตอบแทน</t>
  </si>
  <si>
    <t xml:space="preserve">  2.2 ค่าใช้สอย</t>
  </si>
  <si>
    <t xml:space="preserve">  2.3 ค่าวัสดุ</t>
  </si>
  <si>
    <t xml:space="preserve">  2.4 ค่าสาธารณูปโภค</t>
  </si>
  <si>
    <t xml:space="preserve">  3.1 ค่าครุภัณฑ์</t>
  </si>
  <si>
    <t xml:space="preserve">  3.2 สิ่งก่อสร้าง</t>
  </si>
  <si>
    <t xml:space="preserve">4. งบเงินอุดหนุน </t>
  </si>
  <si>
    <t xml:space="preserve">5. งบรายจ่ายอื่น </t>
  </si>
  <si>
    <t>(หน่วย : บาท)</t>
  </si>
  <si>
    <t>งบบุคลากร</t>
  </si>
  <si>
    <t>งบเงินอุดหนุน</t>
  </si>
  <si>
    <t>งบรายจ่ายอื่น</t>
  </si>
  <si>
    <t>งบลงทุน</t>
  </si>
  <si>
    <t>แผนงาน/กองทุน</t>
  </si>
  <si>
    <t>ค่าจ้าง</t>
  </si>
  <si>
    <t>ค่าตอบแทน</t>
  </si>
  <si>
    <t>ค่าใช้สอย</t>
  </si>
  <si>
    <t>ค่าวัสดุ</t>
  </si>
  <si>
    <t>เงินอุดหนุน</t>
  </si>
  <si>
    <t>รายจ่ายอื่น</t>
  </si>
  <si>
    <t>ค่าครุภัณฑ์</t>
  </si>
  <si>
    <t>ค่าที่ดินและ</t>
  </si>
  <si>
    <t>ชั่วคราว</t>
  </si>
  <si>
    <t>สิ่งก่อสร้าง</t>
  </si>
  <si>
    <t>แบบ ร.3</t>
  </si>
  <si>
    <t>จำแนกตาม แผนงาน/กองทุน/หมวดรายจ่าย</t>
  </si>
  <si>
    <t>แผนงาน / กองทุน / หมวดรายจ่าย</t>
  </si>
  <si>
    <t>งบประมาณ</t>
  </si>
  <si>
    <t>กองทุน</t>
  </si>
  <si>
    <t>แบบงบประมาณรายจ่ายเงินรายได้</t>
  </si>
  <si>
    <t>แผนงาน/หน่วยงาน</t>
  </si>
  <si>
    <t>ค่าสาธาร-</t>
  </si>
  <si>
    <t>ณูปโภค</t>
  </si>
  <si>
    <t>( หน่วย : บาท )</t>
  </si>
  <si>
    <t>หน่วยงาน</t>
  </si>
  <si>
    <t>วิชาการ</t>
  </si>
  <si>
    <t>นักศึกษา</t>
  </si>
  <si>
    <t>ถาวร</t>
  </si>
  <si>
    <t>แบบ ร.2-1</t>
  </si>
  <si>
    <t>แบบ  ร.2-2</t>
  </si>
  <si>
    <t xml:space="preserve">หน่วยงาน........................................... </t>
  </si>
  <si>
    <t>จำแนกตามแผนงาน/กองทุน/หมวดรายจ่าย</t>
  </si>
  <si>
    <t>หน่วยงาน ......................................</t>
  </si>
  <si>
    <t>ค่าสาธาร</t>
  </si>
  <si>
    <t>1.แผนงานบริหารการศึกษา</t>
  </si>
  <si>
    <t xml:space="preserve">  1.1 กองทุนทั่วไป</t>
  </si>
  <si>
    <t xml:space="preserve">  1.2 กองทุนเพื่อการศึกษา</t>
  </si>
  <si>
    <t xml:space="preserve">  1.3 กองทุนกิจการนักศึกษา</t>
  </si>
  <si>
    <t xml:space="preserve">  1.4 กองทุนสินทรัพย์ถาวร</t>
  </si>
  <si>
    <t xml:space="preserve">  1.5 กองทุนอื่น ๆ</t>
  </si>
  <si>
    <t xml:space="preserve">     1.5.1 กองทุนพัฒนาบุคลากร</t>
  </si>
  <si>
    <t xml:space="preserve">     1.5.2 กองทุนสำรอง</t>
  </si>
  <si>
    <t>2.แผนงานจัดการศึกษาระดับอุดมศึกษา</t>
  </si>
  <si>
    <t xml:space="preserve">  2.1 กองทุนทั่วไป</t>
  </si>
  <si>
    <t xml:space="preserve">  2.2 กองทุนเพื่อการศึกษา</t>
  </si>
  <si>
    <t xml:space="preserve">  2.3 กองทุนกิจการนักศึกษา</t>
  </si>
  <si>
    <t xml:space="preserve">  2.4 กองทุนสินทรัพย์ถาวร</t>
  </si>
  <si>
    <t xml:space="preserve">  2.5 กองทุนอื่น ๆ</t>
  </si>
  <si>
    <t xml:space="preserve">     2.5.1 กองทุนพัฒนาบุคลากร</t>
  </si>
  <si>
    <t xml:space="preserve">     2.5.2 กองทุนสำรอง</t>
  </si>
  <si>
    <t>3.แผนงานบริการวิชาการแก่สังคม</t>
  </si>
  <si>
    <t xml:space="preserve">  3.1 กองทุนบริการวิชาการ</t>
  </si>
  <si>
    <t>4.แผนงานวิจัย</t>
  </si>
  <si>
    <t xml:space="preserve">  4.1 กองทุนวิจัย</t>
  </si>
  <si>
    <t>5.แผนงานทำนุบำรุงศิลปวัฒนธรรม</t>
  </si>
  <si>
    <t xml:space="preserve">  5.1 กองทุนอื่น ๆ</t>
  </si>
  <si>
    <t xml:space="preserve">     5.1.1 กองทุนทำนุบำรุงศิลปวัฒนธรรม</t>
  </si>
  <si>
    <t>ประจำปีงบประมาณ พ.ศ. ......................</t>
  </si>
  <si>
    <r>
      <t>(1)</t>
    </r>
    <r>
      <rPr>
        <b/>
        <sz val="14"/>
        <rFont val="TH SarabunPSK"/>
        <family val="2"/>
      </rPr>
      <t>ทั่วไป</t>
    </r>
  </si>
  <si>
    <r>
      <t>(2)</t>
    </r>
    <r>
      <rPr>
        <b/>
        <sz val="14"/>
        <rFont val="TH SarabunPSK"/>
        <family val="2"/>
      </rPr>
      <t>เพื่อการศึกษา</t>
    </r>
  </si>
  <si>
    <r>
      <t xml:space="preserve">(3) </t>
    </r>
    <r>
      <rPr>
        <b/>
        <sz val="14"/>
        <rFont val="TH SarabunPSK"/>
        <family val="2"/>
      </rPr>
      <t>วิจัย</t>
    </r>
  </si>
  <si>
    <r>
      <t>(4)</t>
    </r>
    <r>
      <rPr>
        <b/>
        <sz val="14"/>
        <rFont val="TH SarabunPSK"/>
        <family val="2"/>
      </rPr>
      <t>บริการ</t>
    </r>
  </si>
  <si>
    <r>
      <t>(5)</t>
    </r>
    <r>
      <rPr>
        <b/>
        <sz val="14"/>
        <rFont val="TH SarabunPSK"/>
        <family val="2"/>
      </rPr>
      <t>กิจการ</t>
    </r>
  </si>
  <si>
    <r>
      <t>(6)</t>
    </r>
    <r>
      <rPr>
        <b/>
        <sz val="14"/>
        <rFont val="TH SarabunPSK"/>
        <family val="2"/>
      </rPr>
      <t>สินทรัพย์</t>
    </r>
  </si>
  <si>
    <r>
      <t>(7)</t>
    </r>
    <r>
      <rPr>
        <b/>
        <sz val="14"/>
        <rFont val="TH SarabunPSK"/>
        <family val="2"/>
      </rPr>
      <t xml:space="preserve">อื่นๆ </t>
    </r>
  </si>
  <si>
    <r>
      <t>(7.1)</t>
    </r>
    <r>
      <rPr>
        <b/>
        <sz val="12"/>
        <rFont val="TH SarabunPSK"/>
        <family val="2"/>
      </rPr>
      <t>พัฒนาบุคลากร</t>
    </r>
  </si>
  <si>
    <r>
      <t>(7.2)</t>
    </r>
    <r>
      <rPr>
        <b/>
        <sz val="13"/>
        <rFont val="TH SarabunPSK"/>
        <family val="2"/>
      </rPr>
      <t xml:space="preserve"> สำรอง</t>
    </r>
  </si>
  <si>
    <r>
      <t>(7.3)</t>
    </r>
    <r>
      <rPr>
        <b/>
        <sz val="13"/>
        <rFont val="TH SarabunPSK"/>
        <family val="2"/>
      </rPr>
      <t xml:space="preserve"> ทำนุบำรุงฯ</t>
    </r>
  </si>
  <si>
    <t>แผนงาน : บริหารการศึกษา</t>
  </si>
  <si>
    <t xml:space="preserve">                 รายงานผล  </t>
  </si>
  <si>
    <t>แผน/ผลการปฏิบัติงานประจำปี (จำแนกเป็นรายไตรมาส)</t>
  </si>
  <si>
    <t>จ่ายจริง</t>
  </si>
  <si>
    <t>รวมเงินงบประมาณ</t>
  </si>
  <si>
    <t>กองทุน : ทั่วไป</t>
  </si>
  <si>
    <t>กองทุน : เพื่อการศึกษา</t>
  </si>
  <si>
    <t>กองทุน : กิจการนิสิต/นักศึกษา</t>
  </si>
  <si>
    <t>กองทุน : สินทรัพย์ถาวร</t>
  </si>
  <si>
    <t>กองทุน : อื่น ๆ (พัฒนาบุคลากร)</t>
  </si>
  <si>
    <t>กองทุน : อื่น ๆ (สำรอง)</t>
  </si>
  <si>
    <t>แผนงาน : จัดการศึกษาระดับอุดมศึกษา</t>
  </si>
  <si>
    <t>แผนงาน : บริการวิชาการแก่สังคม</t>
  </si>
  <si>
    <t>กองทุน : บริการวิชาการ</t>
  </si>
  <si>
    <t>แผนงาน : วิจัย</t>
  </si>
  <si>
    <t>กองทุน : วิจัย</t>
  </si>
  <si>
    <t>แผนงาน : ทำนุบำรุงศิลปวัฒนธรรม</t>
  </si>
  <si>
    <t>กองทุน : ทำนุบำรุงศิลปวัฒนธรรม</t>
  </si>
  <si>
    <t>หน่วยงาน : ..............................</t>
  </si>
  <si>
    <t>แบบ ร.2</t>
  </si>
  <si>
    <r>
      <t xml:space="preserve">แผนงาน : </t>
    </r>
    <r>
      <rPr>
        <b/>
        <sz val="14"/>
        <color indexed="12"/>
        <rFont val="TH SarabunPSK"/>
        <family val="2"/>
      </rPr>
      <t>บริหารการศึกษา</t>
    </r>
  </si>
  <si>
    <t>3. งบลงทุน</t>
  </si>
  <si>
    <r>
      <t xml:space="preserve">แผนงาน : </t>
    </r>
    <r>
      <rPr>
        <b/>
        <sz val="14"/>
        <color indexed="12"/>
        <rFont val="TH SarabunPSK"/>
        <family val="2"/>
      </rPr>
      <t>จัดการศึกษาระดับอุดมศึกษา</t>
    </r>
  </si>
  <si>
    <r>
      <t xml:space="preserve">แผนงาน : </t>
    </r>
    <r>
      <rPr>
        <b/>
        <sz val="14"/>
        <color indexed="12"/>
        <rFont val="TH SarabunPSK"/>
        <family val="2"/>
      </rPr>
      <t>บริการวิชาการแก่สังคม</t>
    </r>
  </si>
  <si>
    <r>
      <t xml:space="preserve">แผนงาน : </t>
    </r>
    <r>
      <rPr>
        <b/>
        <sz val="14"/>
        <color indexed="12"/>
        <rFont val="TH SarabunPSK"/>
        <family val="2"/>
      </rPr>
      <t>วิจัย</t>
    </r>
  </si>
  <si>
    <r>
      <t xml:space="preserve">แผนงาน : </t>
    </r>
    <r>
      <rPr>
        <b/>
        <sz val="14"/>
        <color indexed="12"/>
        <rFont val="TH SarabunPSK"/>
        <family val="2"/>
      </rPr>
      <t>ทำนุบำรุงศิลปวัฒนธรรม</t>
    </r>
  </si>
  <si>
    <t>แผนงานบริหารการศึกษา</t>
  </si>
  <si>
    <t>แผนงานจัดการศึกษาระดับอุดมศึกษา</t>
  </si>
  <si>
    <t>แผนงานบริการวิชาการแก่สังคม</t>
  </si>
  <si>
    <t>แผนงานวิจัย</t>
  </si>
  <si>
    <t>แผนงานทำนุบำรุงศิลปวัฒนธรรม</t>
  </si>
  <si>
    <t>หน่วยงาน.......................................</t>
  </si>
  <si>
    <t xml:space="preserve">        - ................................................</t>
  </si>
  <si>
    <t>กองทุน : อื่น ๆ  (พัฒนาบุคลากร)</t>
  </si>
  <si>
    <t>กองทุน : อื่น ๆ  (สำรอง)</t>
  </si>
  <si>
    <t>ประจำปีงบประมาณ พ.ศ……………………….</t>
  </si>
  <si>
    <t>ประจำปีงบประมาณ พ.ศ…………………..</t>
  </si>
  <si>
    <t xml:space="preserve"> - (ส่วนงานระดับภาควิชา)</t>
  </si>
  <si>
    <t>หน่วยงาน.........................................</t>
  </si>
  <si>
    <t>หน่วยงาน...........................</t>
  </si>
  <si>
    <t xml:space="preserve"> แผนงานบริหารการศึกษา</t>
  </si>
  <si>
    <t xml:space="preserve"> แผนงานจัดการศึกษาระดับอุดมศึกษา</t>
  </si>
  <si>
    <t xml:space="preserve"> แผนงานบริการวิชาการแก่สังคม</t>
  </si>
  <si>
    <t xml:space="preserve"> แผนงานวิจัย</t>
  </si>
  <si>
    <t xml:space="preserve"> แผนงานทำนุบำรุงศิลปวัฒนธรรม</t>
  </si>
  <si>
    <t>คำชี้แจงงบประมาณรายจ่ายเงินรายได้ประจำปีงบประมาณ พ.ศ.....................</t>
  </si>
  <si>
    <t>แผน/ผล การใช้จ่ายงบประมาณรายจ่ายเงินรายได้ประจำปีงบประมาณ  พ.ศ..................</t>
  </si>
  <si>
    <t>จำแนกตามหน่วยงาน-ภาควิชา-สาขาวิชา/หมวดรายจ่าย</t>
  </si>
  <si>
    <t>จำแนกตามหน่วยงาน-ภาควิชา-สาขาวิชา/กองทุน</t>
  </si>
  <si>
    <t>งบดำเนินงาน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</si>
</sst>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  <numFmt numFmtId="189" formatCode="_-* #,##0.000_-;\-* #,##0.000_-;_-* &quot;-&quot;??_-;_-@_-"/>
  </numFmts>
  <fonts count="20" x14ac:knownFonts="1">
    <font>
      <sz val="14"/>
      <name val="Cordia New"/>
      <charset val="222"/>
    </font>
    <font>
      <sz val="14"/>
      <name val="Cordia New"/>
      <charset val="222"/>
    </font>
    <font>
      <sz val="8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vertAlign val="superscript"/>
      <sz val="14"/>
      <name val="TH SarabunPSK"/>
      <family val="2"/>
    </font>
    <font>
      <b/>
      <vertAlign val="superscript"/>
      <sz val="12"/>
      <name val="TH SarabunPSK"/>
      <family val="2"/>
    </font>
    <font>
      <b/>
      <sz val="12"/>
      <name val="TH SarabunPSK"/>
      <family val="2"/>
    </font>
    <font>
      <b/>
      <vertAlign val="superscript"/>
      <sz val="13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8"/>
      <name val="TH SarabunPSK"/>
      <family val="2"/>
    </font>
    <font>
      <sz val="14"/>
      <name val="Cordia New"/>
      <charset val="222"/>
    </font>
    <font>
      <sz val="10"/>
      <name val="TH SarabunPSK"/>
      <family val="2"/>
    </font>
    <font>
      <b/>
      <sz val="15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185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6" xfId="0" applyFont="1" applyFill="1" applyBorder="1"/>
    <xf numFmtId="41" fontId="3" fillId="2" borderId="7" xfId="0" applyNumberFormat="1" applyFont="1" applyFill="1" applyBorder="1"/>
    <xf numFmtId="41" fontId="3" fillId="2" borderId="8" xfId="0" applyNumberFormat="1" applyFont="1" applyFill="1" applyBorder="1"/>
    <xf numFmtId="0" fontId="6" fillId="0" borderId="9" xfId="0" applyFont="1" applyFill="1" applyBorder="1"/>
    <xf numFmtId="41" fontId="4" fillId="0" borderId="10" xfId="0" applyNumberFormat="1" applyFont="1" applyFill="1" applyBorder="1"/>
    <xf numFmtId="41" fontId="4" fillId="0" borderId="11" xfId="0" applyNumberFormat="1" applyFont="1" applyFill="1" applyBorder="1"/>
    <xf numFmtId="41" fontId="4" fillId="0" borderId="0" xfId="0" applyNumberFormat="1" applyFont="1" applyFill="1"/>
    <xf numFmtId="0" fontId="6" fillId="0" borderId="12" xfId="0" applyFont="1" applyFill="1" applyBorder="1"/>
    <xf numFmtId="41" fontId="4" fillId="0" borderId="13" xfId="0" applyNumberFormat="1" applyFont="1" applyFill="1" applyBorder="1"/>
    <xf numFmtId="41" fontId="4" fillId="0" borderId="14" xfId="0" applyNumberFormat="1" applyFont="1" applyFill="1" applyBorder="1"/>
    <xf numFmtId="0" fontId="6" fillId="0" borderId="15" xfId="0" applyFont="1" applyFill="1" applyBorder="1"/>
    <xf numFmtId="41" fontId="4" fillId="0" borderId="16" xfId="0" applyNumberFormat="1" applyFont="1" applyFill="1" applyBorder="1"/>
    <xf numFmtId="0" fontId="6" fillId="0" borderId="17" xfId="0" applyFont="1" applyFill="1" applyBorder="1"/>
    <xf numFmtId="41" fontId="4" fillId="0" borderId="3" xfId="0" applyNumberFormat="1" applyFont="1" applyFill="1" applyBorder="1"/>
    <xf numFmtId="0" fontId="6" fillId="0" borderId="19" xfId="0" applyFont="1" applyFill="1" applyBorder="1"/>
    <xf numFmtId="41" fontId="4" fillId="0" borderId="20" xfId="0" applyNumberFormat="1" applyFont="1" applyFill="1" applyBorder="1"/>
    <xf numFmtId="41" fontId="5" fillId="0" borderId="21" xfId="0" applyNumberFormat="1" applyFont="1" applyFill="1" applyBorder="1" applyAlignment="1">
      <alignment horizontal="center"/>
    </xf>
    <xf numFmtId="41" fontId="3" fillId="0" borderId="22" xfId="0" applyNumberFormat="1" applyFont="1" applyFill="1" applyBorder="1"/>
    <xf numFmtId="41" fontId="3" fillId="0" borderId="23" xfId="0" applyNumberFormat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Fill="1"/>
    <xf numFmtId="0" fontId="8" fillId="0" borderId="0" xfId="0" applyFont="1"/>
    <xf numFmtId="0" fontId="8" fillId="0" borderId="0" xfId="0" applyFont="1" applyBorder="1"/>
    <xf numFmtId="0" fontId="7" fillId="0" borderId="1" xfId="0" applyFont="1" applyBorder="1"/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187" fontId="7" fillId="0" borderId="3" xfId="1" applyNumberFormat="1" applyFont="1" applyBorder="1" applyAlignment="1">
      <alignment horizontal="center"/>
    </xf>
    <xf numFmtId="0" fontId="7" fillId="0" borderId="3" xfId="0" applyFont="1" applyBorder="1"/>
    <xf numFmtId="0" fontId="4" fillId="0" borderId="3" xfId="0" applyFont="1" applyBorder="1"/>
    <xf numFmtId="187" fontId="8" fillId="0" borderId="0" xfId="1" applyNumberFormat="1" applyFont="1" applyBorder="1" applyAlignment="1">
      <alignment horizontal="center"/>
    </xf>
    <xf numFmtId="187" fontId="8" fillId="0" borderId="3" xfId="1" applyNumberFormat="1" applyFont="1" applyBorder="1" applyAlignment="1">
      <alignment horizontal="center"/>
    </xf>
    <xf numFmtId="0" fontId="4" fillId="0" borderId="4" xfId="0" applyFont="1" applyBorder="1"/>
    <xf numFmtId="187" fontId="8" fillId="0" borderId="5" xfId="1" applyNumberFormat="1" applyFont="1" applyBorder="1" applyAlignment="1">
      <alignment horizontal="center"/>
    </xf>
    <xf numFmtId="187" fontId="8" fillId="0" borderId="4" xfId="1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87" fontId="7" fillId="0" borderId="1" xfId="1" applyNumberFormat="1" applyFont="1" applyBorder="1"/>
    <xf numFmtId="187" fontId="7" fillId="0" borderId="3" xfId="1" applyNumberFormat="1" applyFont="1" applyBorder="1"/>
    <xf numFmtId="187" fontId="7" fillId="0" borderId="4" xfId="1" applyNumberFormat="1" applyFont="1" applyBorder="1"/>
    <xf numFmtId="0" fontId="4" fillId="0" borderId="5" xfId="2" applyFont="1" applyFill="1" applyBorder="1" applyAlignment="1"/>
    <xf numFmtId="0" fontId="4" fillId="0" borderId="0" xfId="2" applyFont="1" applyFill="1"/>
    <xf numFmtId="0" fontId="3" fillId="0" borderId="0" xfId="2" applyFont="1" applyFill="1"/>
    <xf numFmtId="0" fontId="18" fillId="0" borderId="0" xfId="0" applyFont="1" applyFill="1"/>
    <xf numFmtId="0" fontId="4" fillId="0" borderId="5" xfId="2" applyFont="1" applyFill="1" applyBorder="1"/>
    <xf numFmtId="0" fontId="4" fillId="0" borderId="0" xfId="2" applyFont="1" applyFill="1" applyBorder="1"/>
    <xf numFmtId="0" fontId="4" fillId="0" borderId="18" xfId="2" applyFont="1" applyFill="1" applyBorder="1"/>
    <xf numFmtId="0" fontId="3" fillId="0" borderId="17" xfId="2" applyFont="1" applyFill="1" applyBorder="1" applyAlignment="1"/>
    <xf numFmtId="0" fontId="3" fillId="0" borderId="5" xfId="2" applyFont="1" applyFill="1" applyBorder="1" applyAlignment="1"/>
    <xf numFmtId="0" fontId="3" fillId="0" borderId="26" xfId="2" applyFont="1" applyFill="1" applyBorder="1" applyAlignment="1"/>
    <xf numFmtId="0" fontId="4" fillId="0" borderId="26" xfId="2" applyFont="1" applyFill="1" applyBorder="1" applyAlignment="1"/>
    <xf numFmtId="0" fontId="3" fillId="0" borderId="2" xfId="2" applyFont="1" applyFill="1" applyBorder="1" applyAlignment="1"/>
    <xf numFmtId="0" fontId="3" fillId="0" borderId="0" xfId="2" applyFont="1" applyFill="1" applyBorder="1" applyAlignment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/>
    <xf numFmtId="0" fontId="4" fillId="0" borderId="2" xfId="2" applyFont="1" applyFill="1" applyBorder="1" applyAlignment="1"/>
    <xf numFmtId="0" fontId="3" fillId="0" borderId="3" xfId="2" applyFont="1" applyFill="1" applyBorder="1" applyAlignment="1">
      <alignment horizontal="center"/>
    </xf>
    <xf numFmtId="0" fontId="3" fillId="0" borderId="18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7" xfId="2" applyFont="1" applyFill="1" applyBorder="1"/>
    <xf numFmtId="41" fontId="3" fillId="0" borderId="7" xfId="1" applyNumberFormat="1" applyFont="1" applyFill="1" applyBorder="1"/>
    <xf numFmtId="4" fontId="3" fillId="0" borderId="7" xfId="2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7" xfId="2" applyFont="1" applyFill="1" applyBorder="1"/>
    <xf numFmtId="41" fontId="4" fillId="0" borderId="7" xfId="1" applyNumberFormat="1" applyFont="1" applyFill="1" applyBorder="1"/>
    <xf numFmtId="4" fontId="4" fillId="0" borderId="7" xfId="2" applyNumberFormat="1" applyFont="1" applyFill="1" applyBorder="1" applyAlignment="1">
      <alignment horizontal="center"/>
    </xf>
    <xf numFmtId="187" fontId="4" fillId="0" borderId="7" xfId="1" applyNumberFormat="1" applyFont="1" applyFill="1" applyBorder="1"/>
    <xf numFmtId="188" fontId="4" fillId="0" borderId="7" xfId="1" applyNumberFormat="1" applyFont="1" applyFill="1" applyBorder="1"/>
    <xf numFmtId="0" fontId="3" fillId="0" borderId="1" xfId="2" applyFont="1" applyFill="1" applyBorder="1"/>
    <xf numFmtId="4" fontId="3" fillId="0" borderId="27" xfId="2" applyNumberFormat="1" applyFont="1" applyFill="1" applyBorder="1" applyAlignment="1">
      <alignment horizontal="center"/>
    </xf>
    <xf numFmtId="0" fontId="3" fillId="0" borderId="28" xfId="2" applyFont="1" applyFill="1" applyBorder="1"/>
    <xf numFmtId="41" fontId="3" fillId="0" borderId="28" xfId="1" applyNumberFormat="1" applyFont="1" applyFill="1" applyBorder="1"/>
    <xf numFmtId="4" fontId="3" fillId="0" borderId="4" xfId="2" applyNumberFormat="1" applyFont="1" applyFill="1" applyBorder="1" applyAlignment="1">
      <alignment horizontal="center"/>
    </xf>
    <xf numFmtId="0" fontId="3" fillId="0" borderId="0" xfId="2" applyFont="1" applyFill="1" applyBorder="1"/>
    <xf numFmtId="189" fontId="3" fillId="0" borderId="0" xfId="2" applyNumberFormat="1" applyFont="1" applyFill="1" applyBorder="1"/>
    <xf numFmtId="41" fontId="4" fillId="3" borderId="7" xfId="1" applyNumberFormat="1" applyFont="1" applyFill="1" applyBorder="1"/>
    <xf numFmtId="41" fontId="4" fillId="4" borderId="7" xfId="1" applyNumberFormat="1" applyFont="1" applyFill="1" applyBorder="1"/>
    <xf numFmtId="41" fontId="4" fillId="5" borderId="7" xfId="1" applyNumberFormat="1" applyFont="1" applyFill="1" applyBorder="1"/>
    <xf numFmtId="41" fontId="3" fillId="6" borderId="7" xfId="1" applyNumberFormat="1" applyFont="1" applyFill="1" applyBorder="1"/>
    <xf numFmtId="41" fontId="3" fillId="7" borderId="7" xfId="1" applyNumberFormat="1" applyFont="1" applyFill="1" applyBorder="1"/>
    <xf numFmtId="41" fontId="3" fillId="0" borderId="27" xfId="1" applyNumberFormat="1" applyFont="1" applyFill="1" applyBorder="1"/>
    <xf numFmtId="41" fontId="3" fillId="0" borderId="4" xfId="1" applyNumberFormat="1" applyFont="1" applyFill="1" applyBorder="1"/>
    <xf numFmtId="0" fontId="7" fillId="0" borderId="0" xfId="0" applyFont="1" applyFill="1" applyAlignment="1">
      <alignment horizontal="left"/>
    </xf>
    <xf numFmtId="0" fontId="3" fillId="0" borderId="3" xfId="2" applyFont="1" applyFill="1" applyBorder="1"/>
    <xf numFmtId="0" fontId="4" fillId="0" borderId="3" xfId="2" applyFont="1" applyFill="1" applyBorder="1"/>
    <xf numFmtId="187" fontId="4" fillId="0" borderId="3" xfId="1" applyNumberFormat="1" applyFont="1" applyFill="1" applyBorder="1"/>
    <xf numFmtId="188" fontId="4" fillId="0" borderId="3" xfId="1" applyNumberFormat="1" applyFont="1" applyFill="1" applyBorder="1"/>
    <xf numFmtId="0" fontId="3" fillId="0" borderId="0" xfId="0" applyFont="1" applyFill="1" applyAlignment="1">
      <alignment horizontal="right"/>
    </xf>
    <xf numFmtId="187" fontId="14" fillId="0" borderId="0" xfId="1" applyNumberFormat="1" applyFont="1" applyFill="1"/>
    <xf numFmtId="0" fontId="15" fillId="0" borderId="0" xfId="0" applyFont="1" applyFill="1"/>
    <xf numFmtId="187" fontId="14" fillId="0" borderId="0" xfId="1" applyNumberFormat="1" applyFont="1" applyFill="1" applyAlignment="1">
      <alignment horizontal="center"/>
    </xf>
    <xf numFmtId="187" fontId="16" fillId="0" borderId="7" xfId="1" applyNumberFormat="1" applyFont="1" applyFill="1" applyBorder="1" applyAlignment="1">
      <alignment horizontal="center"/>
    </xf>
    <xf numFmtId="0" fontId="3" fillId="0" borderId="1" xfId="0" applyFont="1" applyFill="1" applyBorder="1"/>
    <xf numFmtId="187" fontId="3" fillId="0" borderId="25" xfId="1" applyNumberFormat="1" applyFont="1" applyFill="1" applyBorder="1"/>
    <xf numFmtId="0" fontId="3" fillId="0" borderId="4" xfId="0" applyFont="1" applyFill="1" applyBorder="1"/>
    <xf numFmtId="187" fontId="3" fillId="0" borderId="26" xfId="1" applyNumberFormat="1" applyFont="1" applyFill="1" applyBorder="1"/>
    <xf numFmtId="0" fontId="15" fillId="0" borderId="0" xfId="0" applyFont="1" applyFill="1" applyAlignment="1">
      <alignment horizontal="right"/>
    </xf>
    <xf numFmtId="187" fontId="3" fillId="0" borderId="18" xfId="1" applyNumberFormat="1" applyFont="1" applyFill="1" applyBorder="1"/>
    <xf numFmtId="187" fontId="3" fillId="0" borderId="18" xfId="0" applyNumberFormat="1" applyFont="1" applyFill="1" applyBorder="1" applyAlignment="1">
      <alignment horizontal="right"/>
    </xf>
    <xf numFmtId="187" fontId="15" fillId="0" borderId="0" xfId="1" applyNumberFormat="1" applyFont="1" applyFill="1"/>
    <xf numFmtId="187" fontId="4" fillId="0" borderId="18" xfId="1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187" fontId="3" fillId="0" borderId="8" xfId="0" applyNumberFormat="1" applyFont="1" applyFill="1" applyBorder="1" applyAlignment="1">
      <alignment horizontal="right"/>
    </xf>
    <xf numFmtId="187" fontId="14" fillId="0" borderId="0" xfId="1" applyNumberFormat="1" applyFont="1" applyFill="1" applyAlignment="1">
      <alignment horizontal="right"/>
    </xf>
    <xf numFmtId="187" fontId="3" fillId="0" borderId="0" xfId="1" applyNumberFormat="1" applyFont="1" applyFill="1"/>
    <xf numFmtId="0" fontId="7" fillId="0" borderId="22" xfId="0" applyFont="1" applyBorder="1"/>
    <xf numFmtId="187" fontId="8" fillId="0" borderId="22" xfId="1" applyNumberFormat="1" applyFont="1" applyBorder="1"/>
    <xf numFmtId="187" fontId="7" fillId="0" borderId="22" xfId="1" applyNumberFormat="1" applyFont="1" applyBorder="1"/>
    <xf numFmtId="0" fontId="3" fillId="0" borderId="22" xfId="0" applyFont="1" applyBorder="1" applyAlignment="1">
      <alignment horizontal="center"/>
    </xf>
    <xf numFmtId="187" fontId="8" fillId="0" borderId="22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87" fontId="4" fillId="0" borderId="18" xfId="1" applyNumberFormat="1" applyFont="1" applyFill="1" applyBorder="1"/>
    <xf numFmtId="187" fontId="4" fillId="0" borderId="18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5" xfId="2" applyFont="1" applyFill="1" applyBorder="1" applyAlignment="1">
      <alignment horizontal="left"/>
    </xf>
    <xf numFmtId="0" fontId="3" fillId="0" borderId="30" xfId="2" applyFont="1" applyFill="1" applyBorder="1" applyAlignment="1">
      <alignment horizontal="center"/>
    </xf>
    <xf numFmtId="0" fontId="3" fillId="0" borderId="26" xfId="2" applyFont="1" applyFill="1" applyBorder="1" applyAlignment="1">
      <alignment horizontal="center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right"/>
    </xf>
    <xf numFmtId="0" fontId="3" fillId="0" borderId="1" xfId="2" applyFont="1" applyFill="1" applyBorder="1"/>
    <xf numFmtId="0" fontId="4" fillId="0" borderId="2" xfId="2" applyFont="1" applyFill="1" applyBorder="1" applyAlignment="1">
      <alignment horizontal="left"/>
    </xf>
    <xf numFmtId="0" fontId="4" fillId="0" borderId="25" xfId="2" applyFont="1" applyFill="1" applyBorder="1" applyAlignment="1">
      <alignment horizontal="left"/>
    </xf>
    <xf numFmtId="0" fontId="3" fillId="0" borderId="17" xfId="2" applyFont="1" applyFill="1" applyBorder="1"/>
    <xf numFmtId="0" fontId="3" fillId="0" borderId="0" xfId="2" applyFont="1" applyFill="1" applyBorder="1"/>
    <xf numFmtId="0" fontId="3" fillId="0" borderId="18" xfId="2" applyFont="1" applyFill="1" applyBorder="1"/>
    <xf numFmtId="0" fontId="4" fillId="0" borderId="0" xfId="2" applyFont="1" applyFill="1" applyBorder="1"/>
    <xf numFmtId="0" fontId="3" fillId="0" borderId="17" xfId="2" applyFont="1" applyFill="1" applyBorder="1" applyAlignment="1">
      <alignment horizontal="center"/>
    </xf>
    <xf numFmtId="0" fontId="3" fillId="0" borderId="18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9" defaultPivotStyle="PivotStyleLight16"/>
  <colors>
    <mruColors>
      <color rgb="FFFF3399"/>
      <color rgb="FFCC99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4</xdr:row>
      <xdr:rowOff>66675</xdr:rowOff>
    </xdr:from>
    <xdr:to>
      <xdr:col>4</xdr:col>
      <xdr:colOff>390525</xdr:colOff>
      <xdr:row>4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200525" y="10191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5</xdr:row>
      <xdr:rowOff>66675</xdr:rowOff>
    </xdr:from>
    <xdr:to>
      <xdr:col>4</xdr:col>
      <xdr:colOff>390525</xdr:colOff>
      <xdr:row>5</xdr:row>
      <xdr:rowOff>219075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200525" y="12573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31</xdr:row>
      <xdr:rowOff>66675</xdr:rowOff>
    </xdr:from>
    <xdr:to>
      <xdr:col>4</xdr:col>
      <xdr:colOff>390525</xdr:colOff>
      <xdr:row>31</xdr:row>
      <xdr:rowOff>219075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200525" y="76962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32</xdr:row>
      <xdr:rowOff>66675</xdr:rowOff>
    </xdr:from>
    <xdr:to>
      <xdr:col>4</xdr:col>
      <xdr:colOff>390525</xdr:colOff>
      <xdr:row>32</xdr:row>
      <xdr:rowOff>219075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200525" y="79343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58</xdr:row>
      <xdr:rowOff>66675</xdr:rowOff>
    </xdr:from>
    <xdr:to>
      <xdr:col>4</xdr:col>
      <xdr:colOff>390525</xdr:colOff>
      <xdr:row>58</xdr:row>
      <xdr:rowOff>219075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200525" y="143732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59</xdr:row>
      <xdr:rowOff>66675</xdr:rowOff>
    </xdr:from>
    <xdr:to>
      <xdr:col>4</xdr:col>
      <xdr:colOff>390525</xdr:colOff>
      <xdr:row>59</xdr:row>
      <xdr:rowOff>219075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4200525" y="146113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85</xdr:row>
      <xdr:rowOff>66675</xdr:rowOff>
    </xdr:from>
    <xdr:to>
      <xdr:col>4</xdr:col>
      <xdr:colOff>390525</xdr:colOff>
      <xdr:row>85</xdr:row>
      <xdr:rowOff>219075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200525" y="210502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86</xdr:row>
      <xdr:rowOff>66675</xdr:rowOff>
    </xdr:from>
    <xdr:to>
      <xdr:col>4</xdr:col>
      <xdr:colOff>390525</xdr:colOff>
      <xdr:row>86</xdr:row>
      <xdr:rowOff>219075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200525" y="212883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112</xdr:row>
      <xdr:rowOff>66675</xdr:rowOff>
    </xdr:from>
    <xdr:to>
      <xdr:col>4</xdr:col>
      <xdr:colOff>390525</xdr:colOff>
      <xdr:row>112</xdr:row>
      <xdr:rowOff>219075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4200525" y="277272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113</xdr:row>
      <xdr:rowOff>66675</xdr:rowOff>
    </xdr:from>
    <xdr:to>
      <xdr:col>4</xdr:col>
      <xdr:colOff>390525</xdr:colOff>
      <xdr:row>113</xdr:row>
      <xdr:rowOff>219075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4200525" y="279654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139</xdr:row>
      <xdr:rowOff>66675</xdr:rowOff>
    </xdr:from>
    <xdr:to>
      <xdr:col>4</xdr:col>
      <xdr:colOff>390525</xdr:colOff>
      <xdr:row>139</xdr:row>
      <xdr:rowOff>219075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4200525" y="344043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140</xdr:row>
      <xdr:rowOff>66675</xdr:rowOff>
    </xdr:from>
    <xdr:to>
      <xdr:col>4</xdr:col>
      <xdr:colOff>390525</xdr:colOff>
      <xdr:row>140</xdr:row>
      <xdr:rowOff>219075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4200525" y="346424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166</xdr:row>
      <xdr:rowOff>66675</xdr:rowOff>
    </xdr:from>
    <xdr:to>
      <xdr:col>4</xdr:col>
      <xdr:colOff>390525</xdr:colOff>
      <xdr:row>166</xdr:row>
      <xdr:rowOff>219075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4200525" y="410813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167</xdr:row>
      <xdr:rowOff>66675</xdr:rowOff>
    </xdr:from>
    <xdr:to>
      <xdr:col>4</xdr:col>
      <xdr:colOff>390525</xdr:colOff>
      <xdr:row>167</xdr:row>
      <xdr:rowOff>219075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4200525" y="413194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193</xdr:row>
      <xdr:rowOff>66675</xdr:rowOff>
    </xdr:from>
    <xdr:to>
      <xdr:col>4</xdr:col>
      <xdr:colOff>390525</xdr:colOff>
      <xdr:row>193</xdr:row>
      <xdr:rowOff>219075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4200525" y="477583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194</xdr:row>
      <xdr:rowOff>66675</xdr:rowOff>
    </xdr:from>
    <xdr:to>
      <xdr:col>4</xdr:col>
      <xdr:colOff>390525</xdr:colOff>
      <xdr:row>194</xdr:row>
      <xdr:rowOff>219075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4200525" y="479964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220</xdr:row>
      <xdr:rowOff>66675</xdr:rowOff>
    </xdr:from>
    <xdr:to>
      <xdr:col>4</xdr:col>
      <xdr:colOff>390525</xdr:colOff>
      <xdr:row>220</xdr:row>
      <xdr:rowOff>219075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4200525" y="544353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221</xdr:row>
      <xdr:rowOff>66675</xdr:rowOff>
    </xdr:from>
    <xdr:to>
      <xdr:col>4</xdr:col>
      <xdr:colOff>390525</xdr:colOff>
      <xdr:row>221</xdr:row>
      <xdr:rowOff>219075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4200525" y="546735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247</xdr:row>
      <xdr:rowOff>66675</xdr:rowOff>
    </xdr:from>
    <xdr:to>
      <xdr:col>4</xdr:col>
      <xdr:colOff>390525</xdr:colOff>
      <xdr:row>247</xdr:row>
      <xdr:rowOff>219075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4200525" y="611124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248</xdr:row>
      <xdr:rowOff>66675</xdr:rowOff>
    </xdr:from>
    <xdr:to>
      <xdr:col>4</xdr:col>
      <xdr:colOff>390525</xdr:colOff>
      <xdr:row>248</xdr:row>
      <xdr:rowOff>219075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4200525" y="613505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274</xdr:row>
      <xdr:rowOff>66675</xdr:rowOff>
    </xdr:from>
    <xdr:to>
      <xdr:col>4</xdr:col>
      <xdr:colOff>390525</xdr:colOff>
      <xdr:row>274</xdr:row>
      <xdr:rowOff>219075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4200525" y="677894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275</xdr:row>
      <xdr:rowOff>66675</xdr:rowOff>
    </xdr:from>
    <xdr:to>
      <xdr:col>4</xdr:col>
      <xdr:colOff>390525</xdr:colOff>
      <xdr:row>275</xdr:row>
      <xdr:rowOff>219075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4200525" y="680275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301</xdr:row>
      <xdr:rowOff>66675</xdr:rowOff>
    </xdr:from>
    <xdr:to>
      <xdr:col>4</xdr:col>
      <xdr:colOff>390525</xdr:colOff>
      <xdr:row>301</xdr:row>
      <xdr:rowOff>219075</xdr:rowOff>
    </xdr:to>
    <xdr:sp macro="" textlink="">
      <xdr:nvSpPr>
        <xdr:cNvPr id="24" name="Rectangle 23"/>
        <xdr:cNvSpPr>
          <a:spLocks noChangeArrowheads="1"/>
        </xdr:cNvSpPr>
      </xdr:nvSpPr>
      <xdr:spPr bwMode="auto">
        <a:xfrm>
          <a:off x="4200525" y="744664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302</xdr:row>
      <xdr:rowOff>66675</xdr:rowOff>
    </xdr:from>
    <xdr:to>
      <xdr:col>4</xdr:col>
      <xdr:colOff>390525</xdr:colOff>
      <xdr:row>302</xdr:row>
      <xdr:rowOff>219075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4200525" y="747045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328</xdr:row>
      <xdr:rowOff>66675</xdr:rowOff>
    </xdr:from>
    <xdr:to>
      <xdr:col>4</xdr:col>
      <xdr:colOff>390525</xdr:colOff>
      <xdr:row>328</xdr:row>
      <xdr:rowOff>219075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4200525" y="811434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329</xdr:row>
      <xdr:rowOff>66675</xdr:rowOff>
    </xdr:from>
    <xdr:to>
      <xdr:col>4</xdr:col>
      <xdr:colOff>390525</xdr:colOff>
      <xdr:row>329</xdr:row>
      <xdr:rowOff>219075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4200525" y="81381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355</xdr:row>
      <xdr:rowOff>66675</xdr:rowOff>
    </xdr:from>
    <xdr:to>
      <xdr:col>4</xdr:col>
      <xdr:colOff>390525</xdr:colOff>
      <xdr:row>355</xdr:row>
      <xdr:rowOff>219075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4200525" y="878205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356</xdr:row>
      <xdr:rowOff>66675</xdr:rowOff>
    </xdr:from>
    <xdr:to>
      <xdr:col>4</xdr:col>
      <xdr:colOff>390525</xdr:colOff>
      <xdr:row>356</xdr:row>
      <xdr:rowOff>219075</xdr:rowOff>
    </xdr:to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4200525" y="880586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382</xdr:row>
      <xdr:rowOff>66675</xdr:rowOff>
    </xdr:from>
    <xdr:to>
      <xdr:col>4</xdr:col>
      <xdr:colOff>390525</xdr:colOff>
      <xdr:row>382</xdr:row>
      <xdr:rowOff>219075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4200525" y="944975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383</xdr:row>
      <xdr:rowOff>66675</xdr:rowOff>
    </xdr:from>
    <xdr:to>
      <xdr:col>4</xdr:col>
      <xdr:colOff>390525</xdr:colOff>
      <xdr:row>383</xdr:row>
      <xdr:rowOff>219075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4200525" y="947356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409</xdr:row>
      <xdr:rowOff>66675</xdr:rowOff>
    </xdr:from>
    <xdr:to>
      <xdr:col>4</xdr:col>
      <xdr:colOff>390525</xdr:colOff>
      <xdr:row>409</xdr:row>
      <xdr:rowOff>219075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4200525" y="1011745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410</xdr:row>
      <xdr:rowOff>66675</xdr:rowOff>
    </xdr:from>
    <xdr:to>
      <xdr:col>4</xdr:col>
      <xdr:colOff>390525</xdr:colOff>
      <xdr:row>410</xdr:row>
      <xdr:rowOff>219075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4200525" y="1014126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436</xdr:row>
      <xdr:rowOff>66675</xdr:rowOff>
    </xdr:from>
    <xdr:to>
      <xdr:col>4</xdr:col>
      <xdr:colOff>390525</xdr:colOff>
      <xdr:row>436</xdr:row>
      <xdr:rowOff>219075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4200525" y="1078515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437</xdr:row>
      <xdr:rowOff>66675</xdr:rowOff>
    </xdr:from>
    <xdr:to>
      <xdr:col>4</xdr:col>
      <xdr:colOff>390525</xdr:colOff>
      <xdr:row>437</xdr:row>
      <xdr:rowOff>219075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4200525" y="1080897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456</xdr:row>
      <xdr:rowOff>0</xdr:rowOff>
    </xdr:from>
    <xdr:to>
      <xdr:col>4</xdr:col>
      <xdr:colOff>390525</xdr:colOff>
      <xdr:row>456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4200525" y="112556925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456</xdr:row>
      <xdr:rowOff>0</xdr:rowOff>
    </xdr:from>
    <xdr:to>
      <xdr:col>4</xdr:col>
      <xdr:colOff>390525</xdr:colOff>
      <xdr:row>456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4200525" y="112556925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456</xdr:row>
      <xdr:rowOff>0</xdr:rowOff>
    </xdr:from>
    <xdr:to>
      <xdr:col>4</xdr:col>
      <xdr:colOff>390525</xdr:colOff>
      <xdr:row>456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4200525" y="112556925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456</xdr:row>
      <xdr:rowOff>0</xdr:rowOff>
    </xdr:from>
    <xdr:to>
      <xdr:col>4</xdr:col>
      <xdr:colOff>390525</xdr:colOff>
      <xdr:row>456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4200525" y="112556925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463</xdr:row>
      <xdr:rowOff>66675</xdr:rowOff>
    </xdr:from>
    <xdr:to>
      <xdr:col>4</xdr:col>
      <xdr:colOff>390525</xdr:colOff>
      <xdr:row>463</xdr:row>
      <xdr:rowOff>219075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4200525" y="114528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464</xdr:row>
      <xdr:rowOff>66675</xdr:rowOff>
    </xdr:from>
    <xdr:to>
      <xdr:col>4</xdr:col>
      <xdr:colOff>390525</xdr:colOff>
      <xdr:row>464</xdr:row>
      <xdr:rowOff>219075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4200525" y="1147667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490</xdr:row>
      <xdr:rowOff>66675</xdr:rowOff>
    </xdr:from>
    <xdr:to>
      <xdr:col>4</xdr:col>
      <xdr:colOff>390525</xdr:colOff>
      <xdr:row>490</xdr:row>
      <xdr:rowOff>219075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4200525" y="1212056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491</xdr:row>
      <xdr:rowOff>66675</xdr:rowOff>
    </xdr:from>
    <xdr:to>
      <xdr:col>4</xdr:col>
      <xdr:colOff>390525</xdr:colOff>
      <xdr:row>491</xdr:row>
      <xdr:rowOff>219075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4200525" y="1214437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517</xdr:row>
      <xdr:rowOff>66675</xdr:rowOff>
    </xdr:from>
    <xdr:to>
      <xdr:col>4</xdr:col>
      <xdr:colOff>390525</xdr:colOff>
      <xdr:row>517</xdr:row>
      <xdr:rowOff>219075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4200525" y="1278826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518</xdr:row>
      <xdr:rowOff>66675</xdr:rowOff>
    </xdr:from>
    <xdr:to>
      <xdr:col>4</xdr:col>
      <xdr:colOff>390525</xdr:colOff>
      <xdr:row>518</xdr:row>
      <xdr:rowOff>219075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4200525" y="1281207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544</xdr:row>
      <xdr:rowOff>66675</xdr:rowOff>
    </xdr:from>
    <xdr:to>
      <xdr:col>4</xdr:col>
      <xdr:colOff>390525</xdr:colOff>
      <xdr:row>544</xdr:row>
      <xdr:rowOff>219075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4200525" y="1345596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545</xdr:row>
      <xdr:rowOff>66675</xdr:rowOff>
    </xdr:from>
    <xdr:to>
      <xdr:col>4</xdr:col>
      <xdr:colOff>390525</xdr:colOff>
      <xdr:row>545</xdr:row>
      <xdr:rowOff>219075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4200525" y="134797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571</xdr:row>
      <xdr:rowOff>66675</xdr:rowOff>
    </xdr:from>
    <xdr:to>
      <xdr:col>4</xdr:col>
      <xdr:colOff>390525</xdr:colOff>
      <xdr:row>571</xdr:row>
      <xdr:rowOff>219075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4200525" y="1412367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572</xdr:row>
      <xdr:rowOff>66675</xdr:rowOff>
    </xdr:from>
    <xdr:to>
      <xdr:col>4</xdr:col>
      <xdr:colOff>390525</xdr:colOff>
      <xdr:row>572</xdr:row>
      <xdr:rowOff>219075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4200525" y="1414748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598</xdr:row>
      <xdr:rowOff>66675</xdr:rowOff>
    </xdr:from>
    <xdr:to>
      <xdr:col>4</xdr:col>
      <xdr:colOff>390525</xdr:colOff>
      <xdr:row>598</xdr:row>
      <xdr:rowOff>219075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4200525" y="14791372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599</xdr:row>
      <xdr:rowOff>66675</xdr:rowOff>
    </xdr:from>
    <xdr:to>
      <xdr:col>4</xdr:col>
      <xdr:colOff>390525</xdr:colOff>
      <xdr:row>599</xdr:row>
      <xdr:rowOff>219075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4200525" y="1481518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625</xdr:row>
      <xdr:rowOff>66675</xdr:rowOff>
    </xdr:from>
    <xdr:to>
      <xdr:col>4</xdr:col>
      <xdr:colOff>390525</xdr:colOff>
      <xdr:row>625</xdr:row>
      <xdr:rowOff>219075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4200525" y="1545907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626</xdr:row>
      <xdr:rowOff>66675</xdr:rowOff>
    </xdr:from>
    <xdr:to>
      <xdr:col>4</xdr:col>
      <xdr:colOff>390525</xdr:colOff>
      <xdr:row>626</xdr:row>
      <xdr:rowOff>219075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4200525" y="154828875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314325</xdr:colOff>
      <xdr:row>3</xdr:row>
      <xdr:rowOff>247650</xdr:rowOff>
    </xdr:from>
    <xdr:to>
      <xdr:col>4</xdr:col>
      <xdr:colOff>466725</xdr:colOff>
      <xdr:row>4</xdr:row>
      <xdr:rowOff>152400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4286250" y="952500"/>
          <a:ext cx="1524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295275</xdr:colOff>
      <xdr:row>30</xdr:row>
      <xdr:rowOff>257175</xdr:rowOff>
    </xdr:from>
    <xdr:to>
      <xdr:col>4</xdr:col>
      <xdr:colOff>466725</xdr:colOff>
      <xdr:row>31</xdr:row>
      <xdr:rowOff>161925</xdr:rowOff>
    </xdr:to>
    <xdr:sp macro="" textlink="">
      <xdr:nvSpPr>
        <xdr:cNvPr id="55" name="Line 55"/>
        <xdr:cNvSpPr>
          <a:spLocks noChangeShapeType="1"/>
        </xdr:cNvSpPr>
      </xdr:nvSpPr>
      <xdr:spPr bwMode="auto">
        <a:xfrm flipV="1">
          <a:off x="4267200" y="7629525"/>
          <a:ext cx="1714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112</xdr:row>
      <xdr:rowOff>0</xdr:rowOff>
    </xdr:from>
    <xdr:to>
      <xdr:col>4</xdr:col>
      <xdr:colOff>466725</xdr:colOff>
      <xdr:row>112</xdr:row>
      <xdr:rowOff>152400</xdr:rowOff>
    </xdr:to>
    <xdr:sp macro="" textlink="">
      <xdr:nvSpPr>
        <xdr:cNvPr id="56" name="Line 57"/>
        <xdr:cNvSpPr>
          <a:spLocks noChangeShapeType="1"/>
        </xdr:cNvSpPr>
      </xdr:nvSpPr>
      <xdr:spPr bwMode="auto">
        <a:xfrm flipV="1">
          <a:off x="4276725" y="27660600"/>
          <a:ext cx="1619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139</xdr:row>
      <xdr:rowOff>9525</xdr:rowOff>
    </xdr:from>
    <xdr:to>
      <xdr:col>4</xdr:col>
      <xdr:colOff>447675</xdr:colOff>
      <xdr:row>139</xdr:row>
      <xdr:rowOff>152400</xdr:rowOff>
    </xdr:to>
    <xdr:sp macro="" textlink="">
      <xdr:nvSpPr>
        <xdr:cNvPr id="57" name="Line 59"/>
        <xdr:cNvSpPr>
          <a:spLocks noChangeShapeType="1"/>
        </xdr:cNvSpPr>
      </xdr:nvSpPr>
      <xdr:spPr bwMode="auto">
        <a:xfrm flipV="1">
          <a:off x="4276725" y="34347150"/>
          <a:ext cx="1428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165</xdr:row>
      <xdr:rowOff>257175</xdr:rowOff>
    </xdr:from>
    <xdr:to>
      <xdr:col>4</xdr:col>
      <xdr:colOff>466725</xdr:colOff>
      <xdr:row>166</xdr:row>
      <xdr:rowOff>152400</xdr:rowOff>
    </xdr:to>
    <xdr:sp macro="" textlink="">
      <xdr:nvSpPr>
        <xdr:cNvPr id="58" name="Line 61"/>
        <xdr:cNvSpPr>
          <a:spLocks noChangeShapeType="1"/>
        </xdr:cNvSpPr>
      </xdr:nvSpPr>
      <xdr:spPr bwMode="auto">
        <a:xfrm flipV="1">
          <a:off x="4276725" y="41014650"/>
          <a:ext cx="1619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57</xdr:row>
      <xdr:rowOff>257175</xdr:rowOff>
    </xdr:from>
    <xdr:to>
      <xdr:col>4</xdr:col>
      <xdr:colOff>466725</xdr:colOff>
      <xdr:row>58</xdr:row>
      <xdr:rowOff>161925</xdr:rowOff>
    </xdr:to>
    <xdr:sp macro="" textlink="">
      <xdr:nvSpPr>
        <xdr:cNvPr id="59" name="Line 63"/>
        <xdr:cNvSpPr>
          <a:spLocks noChangeShapeType="1"/>
        </xdr:cNvSpPr>
      </xdr:nvSpPr>
      <xdr:spPr bwMode="auto">
        <a:xfrm flipV="1">
          <a:off x="4276725" y="14306550"/>
          <a:ext cx="1619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295275</xdr:colOff>
      <xdr:row>84</xdr:row>
      <xdr:rowOff>228600</xdr:rowOff>
    </xdr:from>
    <xdr:to>
      <xdr:col>4</xdr:col>
      <xdr:colOff>476250</xdr:colOff>
      <xdr:row>85</xdr:row>
      <xdr:rowOff>152400</xdr:rowOff>
    </xdr:to>
    <xdr:sp macro="" textlink="">
      <xdr:nvSpPr>
        <xdr:cNvPr id="60" name="Line 65"/>
        <xdr:cNvSpPr>
          <a:spLocks noChangeShapeType="1"/>
        </xdr:cNvSpPr>
      </xdr:nvSpPr>
      <xdr:spPr bwMode="auto">
        <a:xfrm flipV="1">
          <a:off x="4267200" y="20974050"/>
          <a:ext cx="1809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295275</xdr:colOff>
      <xdr:row>192</xdr:row>
      <xdr:rowOff>247650</xdr:rowOff>
    </xdr:from>
    <xdr:to>
      <xdr:col>4</xdr:col>
      <xdr:colOff>466725</xdr:colOff>
      <xdr:row>193</xdr:row>
      <xdr:rowOff>161925</xdr:rowOff>
    </xdr:to>
    <xdr:sp macro="" textlink="">
      <xdr:nvSpPr>
        <xdr:cNvPr id="61" name="Line 67"/>
        <xdr:cNvSpPr>
          <a:spLocks noChangeShapeType="1"/>
        </xdr:cNvSpPr>
      </xdr:nvSpPr>
      <xdr:spPr bwMode="auto">
        <a:xfrm flipV="1">
          <a:off x="4267200" y="47691675"/>
          <a:ext cx="1714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295275</xdr:colOff>
      <xdr:row>219</xdr:row>
      <xdr:rowOff>228600</xdr:rowOff>
    </xdr:from>
    <xdr:to>
      <xdr:col>4</xdr:col>
      <xdr:colOff>485775</xdr:colOff>
      <xdr:row>220</xdr:row>
      <xdr:rowOff>152400</xdr:rowOff>
    </xdr:to>
    <xdr:sp macro="" textlink="">
      <xdr:nvSpPr>
        <xdr:cNvPr id="62" name="Line 69"/>
        <xdr:cNvSpPr>
          <a:spLocks noChangeShapeType="1"/>
        </xdr:cNvSpPr>
      </xdr:nvSpPr>
      <xdr:spPr bwMode="auto">
        <a:xfrm flipV="1">
          <a:off x="4267200" y="54359175"/>
          <a:ext cx="1905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246</xdr:row>
      <xdr:rowOff>219075</xdr:rowOff>
    </xdr:from>
    <xdr:to>
      <xdr:col>4</xdr:col>
      <xdr:colOff>485775</xdr:colOff>
      <xdr:row>247</xdr:row>
      <xdr:rowOff>142875</xdr:rowOff>
    </xdr:to>
    <xdr:sp macro="" textlink="">
      <xdr:nvSpPr>
        <xdr:cNvPr id="63" name="Line 71"/>
        <xdr:cNvSpPr>
          <a:spLocks noChangeShapeType="1"/>
        </xdr:cNvSpPr>
      </xdr:nvSpPr>
      <xdr:spPr bwMode="auto">
        <a:xfrm flipV="1">
          <a:off x="4276725" y="61026675"/>
          <a:ext cx="1809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273</xdr:row>
      <xdr:rowOff>257175</xdr:rowOff>
    </xdr:from>
    <xdr:to>
      <xdr:col>4</xdr:col>
      <xdr:colOff>495300</xdr:colOff>
      <xdr:row>274</xdr:row>
      <xdr:rowOff>152400</xdr:rowOff>
    </xdr:to>
    <xdr:sp macro="" textlink="">
      <xdr:nvSpPr>
        <xdr:cNvPr id="64" name="Line 73"/>
        <xdr:cNvSpPr>
          <a:spLocks noChangeShapeType="1"/>
        </xdr:cNvSpPr>
      </xdr:nvSpPr>
      <xdr:spPr bwMode="auto">
        <a:xfrm flipV="1">
          <a:off x="4276725" y="67722750"/>
          <a:ext cx="1905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300</xdr:row>
      <xdr:rowOff>247650</xdr:rowOff>
    </xdr:from>
    <xdr:to>
      <xdr:col>4</xdr:col>
      <xdr:colOff>466725</xdr:colOff>
      <xdr:row>301</xdr:row>
      <xdr:rowOff>152400</xdr:rowOff>
    </xdr:to>
    <xdr:sp macro="" textlink="">
      <xdr:nvSpPr>
        <xdr:cNvPr id="65" name="Line 75"/>
        <xdr:cNvSpPr>
          <a:spLocks noChangeShapeType="1"/>
        </xdr:cNvSpPr>
      </xdr:nvSpPr>
      <xdr:spPr bwMode="auto">
        <a:xfrm flipV="1">
          <a:off x="4276725" y="74399775"/>
          <a:ext cx="1619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295275</xdr:colOff>
      <xdr:row>327</xdr:row>
      <xdr:rowOff>247650</xdr:rowOff>
    </xdr:from>
    <xdr:to>
      <xdr:col>4</xdr:col>
      <xdr:colOff>476250</xdr:colOff>
      <xdr:row>328</xdr:row>
      <xdr:rowOff>161925</xdr:rowOff>
    </xdr:to>
    <xdr:sp macro="" textlink="">
      <xdr:nvSpPr>
        <xdr:cNvPr id="66" name="Line 77"/>
        <xdr:cNvSpPr>
          <a:spLocks noChangeShapeType="1"/>
        </xdr:cNvSpPr>
      </xdr:nvSpPr>
      <xdr:spPr bwMode="auto">
        <a:xfrm flipV="1">
          <a:off x="4267200" y="81076800"/>
          <a:ext cx="1809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355</xdr:row>
      <xdr:rowOff>0</xdr:rowOff>
    </xdr:from>
    <xdr:to>
      <xdr:col>4</xdr:col>
      <xdr:colOff>466725</xdr:colOff>
      <xdr:row>355</xdr:row>
      <xdr:rowOff>152400</xdr:rowOff>
    </xdr:to>
    <xdr:sp macro="" textlink="">
      <xdr:nvSpPr>
        <xdr:cNvPr id="67" name="Line 79"/>
        <xdr:cNvSpPr>
          <a:spLocks noChangeShapeType="1"/>
        </xdr:cNvSpPr>
      </xdr:nvSpPr>
      <xdr:spPr bwMode="auto">
        <a:xfrm flipV="1">
          <a:off x="4276725" y="87753825"/>
          <a:ext cx="1619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382</xdr:row>
      <xdr:rowOff>0</xdr:rowOff>
    </xdr:from>
    <xdr:to>
      <xdr:col>4</xdr:col>
      <xdr:colOff>457200</xdr:colOff>
      <xdr:row>382</xdr:row>
      <xdr:rowOff>161925</xdr:rowOff>
    </xdr:to>
    <xdr:sp macro="" textlink="">
      <xdr:nvSpPr>
        <xdr:cNvPr id="68" name="Line 81"/>
        <xdr:cNvSpPr>
          <a:spLocks noChangeShapeType="1"/>
        </xdr:cNvSpPr>
      </xdr:nvSpPr>
      <xdr:spPr bwMode="auto">
        <a:xfrm flipV="1">
          <a:off x="4276725" y="94430850"/>
          <a:ext cx="1524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408</xdr:row>
      <xdr:rowOff>257175</xdr:rowOff>
    </xdr:from>
    <xdr:to>
      <xdr:col>4</xdr:col>
      <xdr:colOff>466725</xdr:colOff>
      <xdr:row>409</xdr:row>
      <xdr:rowOff>142875</xdr:rowOff>
    </xdr:to>
    <xdr:sp macro="" textlink="">
      <xdr:nvSpPr>
        <xdr:cNvPr id="69" name="Line 83"/>
        <xdr:cNvSpPr>
          <a:spLocks noChangeShapeType="1"/>
        </xdr:cNvSpPr>
      </xdr:nvSpPr>
      <xdr:spPr bwMode="auto">
        <a:xfrm flipV="1">
          <a:off x="4276725" y="101107875"/>
          <a:ext cx="1619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435</xdr:row>
      <xdr:rowOff>257175</xdr:rowOff>
    </xdr:from>
    <xdr:to>
      <xdr:col>4</xdr:col>
      <xdr:colOff>466725</xdr:colOff>
      <xdr:row>436</xdr:row>
      <xdr:rowOff>152400</xdr:rowOff>
    </xdr:to>
    <xdr:sp macro="" textlink="">
      <xdr:nvSpPr>
        <xdr:cNvPr id="70" name="Line 85"/>
        <xdr:cNvSpPr>
          <a:spLocks noChangeShapeType="1"/>
        </xdr:cNvSpPr>
      </xdr:nvSpPr>
      <xdr:spPr bwMode="auto">
        <a:xfrm flipV="1">
          <a:off x="4276725" y="107784900"/>
          <a:ext cx="1619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462</xdr:row>
      <xdr:rowOff>247650</xdr:rowOff>
    </xdr:from>
    <xdr:to>
      <xdr:col>4</xdr:col>
      <xdr:colOff>476250</xdr:colOff>
      <xdr:row>463</xdr:row>
      <xdr:rowOff>161925</xdr:rowOff>
    </xdr:to>
    <xdr:sp macro="" textlink="">
      <xdr:nvSpPr>
        <xdr:cNvPr id="71" name="Line 87"/>
        <xdr:cNvSpPr>
          <a:spLocks noChangeShapeType="1"/>
        </xdr:cNvSpPr>
      </xdr:nvSpPr>
      <xdr:spPr bwMode="auto">
        <a:xfrm flipV="1">
          <a:off x="4276725" y="114461925"/>
          <a:ext cx="1714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490</xdr:row>
      <xdr:rowOff>0</xdr:rowOff>
    </xdr:from>
    <xdr:to>
      <xdr:col>4</xdr:col>
      <xdr:colOff>466725</xdr:colOff>
      <xdr:row>490</xdr:row>
      <xdr:rowOff>152400</xdr:rowOff>
    </xdr:to>
    <xdr:sp macro="" textlink="">
      <xdr:nvSpPr>
        <xdr:cNvPr id="72" name="Line 89"/>
        <xdr:cNvSpPr>
          <a:spLocks noChangeShapeType="1"/>
        </xdr:cNvSpPr>
      </xdr:nvSpPr>
      <xdr:spPr bwMode="auto">
        <a:xfrm flipV="1">
          <a:off x="4276725" y="121138950"/>
          <a:ext cx="1619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516</xdr:row>
      <xdr:rowOff>257175</xdr:rowOff>
    </xdr:from>
    <xdr:to>
      <xdr:col>4</xdr:col>
      <xdr:colOff>485775</xdr:colOff>
      <xdr:row>517</xdr:row>
      <xdr:rowOff>161925</xdr:rowOff>
    </xdr:to>
    <xdr:sp macro="" textlink="">
      <xdr:nvSpPr>
        <xdr:cNvPr id="73" name="Line 91"/>
        <xdr:cNvSpPr>
          <a:spLocks noChangeShapeType="1"/>
        </xdr:cNvSpPr>
      </xdr:nvSpPr>
      <xdr:spPr bwMode="auto">
        <a:xfrm flipV="1">
          <a:off x="4276725" y="127815975"/>
          <a:ext cx="1809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543</xdr:row>
      <xdr:rowOff>228600</xdr:rowOff>
    </xdr:from>
    <xdr:to>
      <xdr:col>4</xdr:col>
      <xdr:colOff>485775</xdr:colOff>
      <xdr:row>544</xdr:row>
      <xdr:rowOff>161925</xdr:rowOff>
    </xdr:to>
    <xdr:sp macro="" textlink="">
      <xdr:nvSpPr>
        <xdr:cNvPr id="74" name="Line 93"/>
        <xdr:cNvSpPr>
          <a:spLocks noChangeShapeType="1"/>
        </xdr:cNvSpPr>
      </xdr:nvSpPr>
      <xdr:spPr bwMode="auto">
        <a:xfrm flipV="1">
          <a:off x="4276725" y="134483475"/>
          <a:ext cx="1809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570</xdr:row>
      <xdr:rowOff>257175</xdr:rowOff>
    </xdr:from>
    <xdr:to>
      <xdr:col>4</xdr:col>
      <xdr:colOff>485775</xdr:colOff>
      <xdr:row>571</xdr:row>
      <xdr:rowOff>152400</xdr:rowOff>
    </xdr:to>
    <xdr:sp macro="" textlink="">
      <xdr:nvSpPr>
        <xdr:cNvPr id="75" name="Line 95"/>
        <xdr:cNvSpPr>
          <a:spLocks noChangeShapeType="1"/>
        </xdr:cNvSpPr>
      </xdr:nvSpPr>
      <xdr:spPr bwMode="auto">
        <a:xfrm flipV="1">
          <a:off x="4276725" y="141170025"/>
          <a:ext cx="18097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597</xdr:row>
      <xdr:rowOff>257175</xdr:rowOff>
    </xdr:from>
    <xdr:to>
      <xdr:col>4</xdr:col>
      <xdr:colOff>476250</xdr:colOff>
      <xdr:row>598</xdr:row>
      <xdr:rowOff>152400</xdr:rowOff>
    </xdr:to>
    <xdr:sp macro="" textlink="">
      <xdr:nvSpPr>
        <xdr:cNvPr id="76" name="Line 97"/>
        <xdr:cNvSpPr>
          <a:spLocks noChangeShapeType="1"/>
        </xdr:cNvSpPr>
      </xdr:nvSpPr>
      <xdr:spPr bwMode="auto">
        <a:xfrm flipV="1">
          <a:off x="4276725" y="147847050"/>
          <a:ext cx="1714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295275</xdr:colOff>
      <xdr:row>625</xdr:row>
      <xdr:rowOff>9525</xdr:rowOff>
    </xdr:from>
    <xdr:to>
      <xdr:col>4</xdr:col>
      <xdr:colOff>485775</xdr:colOff>
      <xdr:row>625</xdr:row>
      <xdr:rowOff>161925</xdr:rowOff>
    </xdr:to>
    <xdr:sp macro="" textlink="">
      <xdr:nvSpPr>
        <xdr:cNvPr id="77" name="Line 99"/>
        <xdr:cNvSpPr>
          <a:spLocks noChangeShapeType="1"/>
        </xdr:cNvSpPr>
      </xdr:nvSpPr>
      <xdr:spPr bwMode="auto">
        <a:xfrm flipV="1">
          <a:off x="4267200" y="154533600"/>
          <a:ext cx="1905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2"/>
  <sheetViews>
    <sheetView zoomScale="120" zoomScaleNormal="120" workbookViewId="0">
      <selection activeCell="H18" sqref="H18"/>
    </sheetView>
  </sheetViews>
  <sheetFormatPr defaultRowHeight="18.75" x14ac:dyDescent="0.3"/>
  <cols>
    <col min="1" max="1" width="31.85546875" style="2" customWidth="1"/>
    <col min="2" max="10" width="13.42578125" style="2" customWidth="1"/>
    <col min="11" max="11" width="22.42578125" style="2" customWidth="1"/>
    <col min="12" max="12" width="11" style="2" bestFit="1" customWidth="1"/>
    <col min="13" max="16384" width="9.140625" style="2"/>
  </cols>
  <sheetData>
    <row r="1" spans="1:12" ht="20.25" customHeight="1" x14ac:dyDescent="0.35">
      <c r="A1" s="152" t="s">
        <v>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2" ht="19.5" customHeight="1" x14ac:dyDescent="0.35">
      <c r="A2" s="152" t="s">
        <v>129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2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113</v>
      </c>
    </row>
    <row r="4" spans="1:12" ht="16.5" customHeight="1" x14ac:dyDescent="0.35">
      <c r="A4" s="114" t="s">
        <v>58</v>
      </c>
      <c r="B4" s="1"/>
      <c r="C4" s="1"/>
      <c r="D4" s="1"/>
      <c r="E4" s="1"/>
      <c r="F4" s="1"/>
      <c r="G4" s="1"/>
      <c r="H4" s="1"/>
      <c r="I4" s="1"/>
      <c r="J4" s="1"/>
      <c r="K4" s="146" t="s">
        <v>24</v>
      </c>
    </row>
    <row r="5" spans="1:12" ht="18" customHeight="1" x14ac:dyDescent="0.3">
      <c r="A5" s="153" t="s">
        <v>29</v>
      </c>
      <c r="B5" s="3" t="s">
        <v>25</v>
      </c>
      <c r="C5" s="156" t="s">
        <v>143</v>
      </c>
      <c r="D5" s="157"/>
      <c r="E5" s="157"/>
      <c r="F5" s="158"/>
      <c r="G5" s="4" t="s">
        <v>26</v>
      </c>
      <c r="H5" s="3" t="s">
        <v>27</v>
      </c>
      <c r="I5" s="156" t="s">
        <v>28</v>
      </c>
      <c r="J5" s="158"/>
      <c r="K5" s="159" t="s">
        <v>5</v>
      </c>
    </row>
    <row r="6" spans="1:12" ht="18" customHeight="1" x14ac:dyDescent="0.3">
      <c r="A6" s="154"/>
      <c r="B6" s="5" t="s">
        <v>30</v>
      </c>
      <c r="C6" s="150" t="s">
        <v>31</v>
      </c>
      <c r="D6" s="150" t="s">
        <v>32</v>
      </c>
      <c r="E6" s="150" t="s">
        <v>33</v>
      </c>
      <c r="F6" s="3" t="s">
        <v>59</v>
      </c>
      <c r="G6" s="6" t="s">
        <v>34</v>
      </c>
      <c r="H6" s="5" t="s">
        <v>35</v>
      </c>
      <c r="I6" s="150" t="s">
        <v>36</v>
      </c>
      <c r="J6" s="3" t="s">
        <v>37</v>
      </c>
      <c r="K6" s="160"/>
    </row>
    <row r="7" spans="1:12" ht="18" customHeight="1" x14ac:dyDescent="0.3">
      <c r="A7" s="155"/>
      <c r="B7" s="7" t="s">
        <v>38</v>
      </c>
      <c r="C7" s="151"/>
      <c r="D7" s="151"/>
      <c r="E7" s="151"/>
      <c r="F7" s="7" t="s">
        <v>48</v>
      </c>
      <c r="G7" s="8"/>
      <c r="H7" s="7"/>
      <c r="I7" s="151"/>
      <c r="J7" s="7" t="s">
        <v>39</v>
      </c>
      <c r="K7" s="161"/>
    </row>
    <row r="8" spans="1:12" ht="18" customHeight="1" x14ac:dyDescent="0.3">
      <c r="A8" s="9" t="s">
        <v>60</v>
      </c>
      <c r="B8" s="10">
        <f>SUM(B9:B13)</f>
        <v>0</v>
      </c>
      <c r="C8" s="10">
        <f t="shared" ref="C8:J8" si="0">SUM(C9:C13)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1">
        <f>SUM(B8:J8)</f>
        <v>0</v>
      </c>
    </row>
    <row r="9" spans="1:12" ht="18" customHeight="1" x14ac:dyDescent="0.3">
      <c r="A9" s="12" t="s">
        <v>61</v>
      </c>
      <c r="B9" s="13"/>
      <c r="C9" s="13"/>
      <c r="D9" s="13"/>
      <c r="E9" s="13"/>
      <c r="F9" s="13"/>
      <c r="G9" s="13"/>
      <c r="H9" s="13"/>
      <c r="I9" s="13"/>
      <c r="J9" s="13"/>
      <c r="K9" s="14">
        <f>SUM(B9:J9)</f>
        <v>0</v>
      </c>
      <c r="L9" s="15"/>
    </row>
    <row r="10" spans="1:12" ht="18" customHeight="1" x14ac:dyDescent="0.3">
      <c r="A10" s="16" t="s">
        <v>62</v>
      </c>
      <c r="B10" s="17"/>
      <c r="C10" s="17"/>
      <c r="D10" s="17"/>
      <c r="E10" s="17"/>
      <c r="F10" s="17"/>
      <c r="G10" s="17"/>
      <c r="H10" s="17"/>
      <c r="I10" s="17"/>
      <c r="J10" s="17"/>
      <c r="K10" s="14">
        <f t="shared" ref="K10:K12" si="1">SUM(B10:J10)</f>
        <v>0</v>
      </c>
    </row>
    <row r="11" spans="1:12" ht="18" customHeight="1" x14ac:dyDescent="0.3">
      <c r="A11" s="16" t="s">
        <v>63</v>
      </c>
      <c r="B11" s="17"/>
      <c r="C11" s="17"/>
      <c r="D11" s="17"/>
      <c r="E11" s="17"/>
      <c r="F11" s="17"/>
      <c r="G11" s="17"/>
      <c r="H11" s="17"/>
      <c r="I11" s="17"/>
      <c r="J11" s="17"/>
      <c r="K11" s="14">
        <f t="shared" si="1"/>
        <v>0</v>
      </c>
    </row>
    <row r="12" spans="1:12" ht="18" customHeight="1" x14ac:dyDescent="0.3">
      <c r="A12" s="16" t="s">
        <v>64</v>
      </c>
      <c r="B12" s="17"/>
      <c r="C12" s="17"/>
      <c r="D12" s="17"/>
      <c r="E12" s="17"/>
      <c r="F12" s="17"/>
      <c r="G12" s="17"/>
      <c r="H12" s="17"/>
      <c r="I12" s="17"/>
      <c r="J12" s="17"/>
      <c r="K12" s="14">
        <f t="shared" si="1"/>
        <v>0</v>
      </c>
    </row>
    <row r="13" spans="1:12" ht="18" customHeight="1" x14ac:dyDescent="0.3">
      <c r="A13" s="16" t="s">
        <v>65</v>
      </c>
      <c r="B13" s="17">
        <f>SUM(B14:B15)</f>
        <v>0</v>
      </c>
      <c r="C13" s="17">
        <f t="shared" ref="C13:J13" si="2">SUM(C14:C15)</f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8">
        <f>SUM(B13:J13)</f>
        <v>0</v>
      </c>
    </row>
    <row r="14" spans="1:12" ht="18" customHeight="1" x14ac:dyDescent="0.3">
      <c r="A14" s="16" t="s">
        <v>66</v>
      </c>
      <c r="B14" s="17"/>
      <c r="C14" s="17"/>
      <c r="D14" s="17"/>
      <c r="E14" s="17"/>
      <c r="F14" s="17"/>
      <c r="G14" s="17"/>
      <c r="H14" s="17"/>
      <c r="I14" s="17"/>
      <c r="J14" s="17"/>
      <c r="K14" s="14">
        <f t="shared" ref="K14:K15" si="3">SUM(B14:J14)</f>
        <v>0</v>
      </c>
      <c r="L14" s="15"/>
    </row>
    <row r="15" spans="1:12" ht="18" customHeight="1" x14ac:dyDescent="0.3">
      <c r="A15" s="19" t="s">
        <v>67</v>
      </c>
      <c r="B15" s="20"/>
      <c r="C15" s="20"/>
      <c r="D15" s="20"/>
      <c r="E15" s="20"/>
      <c r="F15" s="20"/>
      <c r="G15" s="20"/>
      <c r="H15" s="20"/>
      <c r="I15" s="20"/>
      <c r="J15" s="20"/>
      <c r="K15" s="14">
        <f t="shared" si="3"/>
        <v>0</v>
      </c>
    </row>
    <row r="16" spans="1:12" ht="18" customHeight="1" x14ac:dyDescent="0.3">
      <c r="A16" s="9" t="s">
        <v>68</v>
      </c>
      <c r="B16" s="10">
        <f>SUM(B17:B21)</f>
        <v>0</v>
      </c>
      <c r="C16" s="10">
        <f t="shared" ref="C16:J16" si="4">SUM(C17:C21)</f>
        <v>0</v>
      </c>
      <c r="D16" s="10">
        <f t="shared" si="4"/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1">
        <f>SUM(B16:J16)</f>
        <v>0</v>
      </c>
    </row>
    <row r="17" spans="1:11" ht="18" customHeight="1" x14ac:dyDescent="0.3">
      <c r="A17" s="12" t="s">
        <v>69</v>
      </c>
      <c r="B17" s="13"/>
      <c r="C17" s="13"/>
      <c r="D17" s="13"/>
      <c r="E17" s="13"/>
      <c r="F17" s="13"/>
      <c r="G17" s="13"/>
      <c r="H17" s="13"/>
      <c r="I17" s="13"/>
      <c r="J17" s="13"/>
      <c r="K17" s="14">
        <f t="shared" ref="K17:K20" si="5">SUM(B17:J17)</f>
        <v>0</v>
      </c>
    </row>
    <row r="18" spans="1:11" ht="18" customHeight="1" x14ac:dyDescent="0.3">
      <c r="A18" s="16" t="s">
        <v>70</v>
      </c>
      <c r="B18" s="17"/>
      <c r="C18" s="17"/>
      <c r="D18" s="17"/>
      <c r="E18" s="17"/>
      <c r="F18" s="17"/>
      <c r="G18" s="17"/>
      <c r="H18" s="17"/>
      <c r="I18" s="17"/>
      <c r="J18" s="17"/>
      <c r="K18" s="14">
        <f t="shared" si="5"/>
        <v>0</v>
      </c>
    </row>
    <row r="19" spans="1:11" ht="18" customHeight="1" x14ac:dyDescent="0.3">
      <c r="A19" s="16" t="s">
        <v>71</v>
      </c>
      <c r="B19" s="17"/>
      <c r="C19" s="17"/>
      <c r="D19" s="17"/>
      <c r="E19" s="17"/>
      <c r="F19" s="17"/>
      <c r="G19" s="17"/>
      <c r="H19" s="17"/>
      <c r="I19" s="17"/>
      <c r="J19" s="17"/>
      <c r="K19" s="14">
        <f t="shared" si="5"/>
        <v>0</v>
      </c>
    </row>
    <row r="20" spans="1:11" ht="18" customHeight="1" x14ac:dyDescent="0.3">
      <c r="A20" s="16" t="s">
        <v>72</v>
      </c>
      <c r="B20" s="17"/>
      <c r="C20" s="17"/>
      <c r="D20" s="17"/>
      <c r="E20" s="17"/>
      <c r="F20" s="17"/>
      <c r="G20" s="17"/>
      <c r="H20" s="17"/>
      <c r="I20" s="17"/>
      <c r="J20" s="17"/>
      <c r="K20" s="14">
        <f t="shared" si="5"/>
        <v>0</v>
      </c>
    </row>
    <row r="21" spans="1:11" ht="18" customHeight="1" x14ac:dyDescent="0.3">
      <c r="A21" s="16" t="s">
        <v>73</v>
      </c>
      <c r="B21" s="17">
        <f>SUM(B22:B23)</f>
        <v>0</v>
      </c>
      <c r="C21" s="17">
        <f t="shared" ref="C21:J21" si="6">SUM(C22:C23)</f>
        <v>0</v>
      </c>
      <c r="D21" s="17">
        <f t="shared" si="6"/>
        <v>0</v>
      </c>
      <c r="E21" s="17">
        <f t="shared" si="6"/>
        <v>0</v>
      </c>
      <c r="F21" s="17">
        <f t="shared" si="6"/>
        <v>0</v>
      </c>
      <c r="G21" s="17">
        <f t="shared" si="6"/>
        <v>0</v>
      </c>
      <c r="H21" s="17">
        <f t="shared" si="6"/>
        <v>0</v>
      </c>
      <c r="I21" s="17">
        <f t="shared" si="6"/>
        <v>0</v>
      </c>
      <c r="J21" s="17">
        <f t="shared" si="6"/>
        <v>0</v>
      </c>
      <c r="K21" s="18">
        <f>SUM(B21:J21)</f>
        <v>0</v>
      </c>
    </row>
    <row r="22" spans="1:11" ht="18" customHeight="1" x14ac:dyDescent="0.3">
      <c r="A22" s="16" t="s">
        <v>74</v>
      </c>
      <c r="B22" s="17"/>
      <c r="C22" s="17"/>
      <c r="D22" s="17"/>
      <c r="E22" s="17"/>
      <c r="F22" s="17"/>
      <c r="G22" s="17"/>
      <c r="H22" s="17"/>
      <c r="I22" s="17"/>
      <c r="J22" s="17"/>
      <c r="K22" s="14">
        <f t="shared" ref="K22:K23" si="7">SUM(B22:J22)</f>
        <v>0</v>
      </c>
    </row>
    <row r="23" spans="1:11" ht="18" customHeight="1" x14ac:dyDescent="0.3">
      <c r="A23" s="19" t="s">
        <v>75</v>
      </c>
      <c r="B23" s="20"/>
      <c r="C23" s="20"/>
      <c r="D23" s="20"/>
      <c r="E23" s="20"/>
      <c r="F23" s="20"/>
      <c r="G23" s="20"/>
      <c r="H23" s="20"/>
      <c r="I23" s="20"/>
      <c r="J23" s="20"/>
      <c r="K23" s="14">
        <f t="shared" si="7"/>
        <v>0</v>
      </c>
    </row>
    <row r="24" spans="1:11" ht="18.75" customHeight="1" x14ac:dyDescent="0.3">
      <c r="A24" s="9" t="s">
        <v>76</v>
      </c>
      <c r="B24" s="10">
        <f>SUM(B25)</f>
        <v>0</v>
      </c>
      <c r="C24" s="10">
        <f t="shared" ref="C24:J24" si="8">SUM(C25)</f>
        <v>0</v>
      </c>
      <c r="D24" s="10">
        <f t="shared" si="8"/>
        <v>0</v>
      </c>
      <c r="E24" s="10">
        <f t="shared" si="8"/>
        <v>0</v>
      </c>
      <c r="F24" s="10">
        <f t="shared" si="8"/>
        <v>0</v>
      </c>
      <c r="G24" s="10">
        <f t="shared" si="8"/>
        <v>0</v>
      </c>
      <c r="H24" s="10">
        <f t="shared" si="8"/>
        <v>0</v>
      </c>
      <c r="I24" s="10">
        <f t="shared" si="8"/>
        <v>0</v>
      </c>
      <c r="J24" s="10">
        <f t="shared" si="8"/>
        <v>0</v>
      </c>
      <c r="K24" s="11">
        <f>SUM(B24:J24)</f>
        <v>0</v>
      </c>
    </row>
    <row r="25" spans="1:11" ht="18.75" customHeight="1" x14ac:dyDescent="0.3">
      <c r="A25" s="21" t="s">
        <v>77</v>
      </c>
      <c r="B25" s="22"/>
      <c r="C25" s="22"/>
      <c r="D25" s="22"/>
      <c r="E25" s="22"/>
      <c r="F25" s="22"/>
      <c r="G25" s="22"/>
      <c r="H25" s="22"/>
      <c r="I25" s="22"/>
      <c r="J25" s="22"/>
      <c r="K25" s="14">
        <f t="shared" ref="K25" si="9">SUM(B25:J25)</f>
        <v>0</v>
      </c>
    </row>
    <row r="26" spans="1:11" ht="18.75" customHeight="1" x14ac:dyDescent="0.3">
      <c r="A26" s="9" t="s">
        <v>78</v>
      </c>
      <c r="B26" s="10">
        <f>SUM(B27)</f>
        <v>0</v>
      </c>
      <c r="C26" s="10">
        <f t="shared" ref="C26:J26" si="10">SUM(C27)</f>
        <v>0</v>
      </c>
      <c r="D26" s="10">
        <f t="shared" si="10"/>
        <v>0</v>
      </c>
      <c r="E26" s="10">
        <f t="shared" si="10"/>
        <v>0</v>
      </c>
      <c r="F26" s="10">
        <f t="shared" si="10"/>
        <v>0</v>
      </c>
      <c r="G26" s="10">
        <f t="shared" si="10"/>
        <v>0</v>
      </c>
      <c r="H26" s="10">
        <f t="shared" si="10"/>
        <v>0</v>
      </c>
      <c r="I26" s="10">
        <f t="shared" si="10"/>
        <v>0</v>
      </c>
      <c r="J26" s="10">
        <f t="shared" si="10"/>
        <v>0</v>
      </c>
      <c r="K26" s="11">
        <f>SUM(B26:J26)</f>
        <v>0</v>
      </c>
    </row>
    <row r="27" spans="1:11" x14ac:dyDescent="0.3">
      <c r="A27" s="21" t="s">
        <v>79</v>
      </c>
      <c r="B27" s="22"/>
      <c r="C27" s="22"/>
      <c r="D27" s="22"/>
      <c r="E27" s="22"/>
      <c r="F27" s="22"/>
      <c r="G27" s="22"/>
      <c r="H27" s="22"/>
      <c r="I27" s="22"/>
      <c r="J27" s="22"/>
      <c r="K27" s="14">
        <f t="shared" ref="K27" si="11">SUM(B27:J27)</f>
        <v>0</v>
      </c>
    </row>
    <row r="28" spans="1:11" x14ac:dyDescent="0.3">
      <c r="A28" s="9" t="s">
        <v>80</v>
      </c>
      <c r="B28" s="10">
        <f>SUM(B29)</f>
        <v>0</v>
      </c>
      <c r="C28" s="10">
        <f t="shared" ref="C28:J28" si="12">SUM(C29)</f>
        <v>0</v>
      </c>
      <c r="D28" s="10">
        <f t="shared" si="12"/>
        <v>0</v>
      </c>
      <c r="E28" s="10">
        <f t="shared" si="12"/>
        <v>0</v>
      </c>
      <c r="F28" s="10">
        <f t="shared" si="12"/>
        <v>0</v>
      </c>
      <c r="G28" s="10">
        <f t="shared" si="12"/>
        <v>0</v>
      </c>
      <c r="H28" s="10">
        <f t="shared" si="12"/>
        <v>0</v>
      </c>
      <c r="I28" s="10">
        <f t="shared" si="12"/>
        <v>0</v>
      </c>
      <c r="J28" s="10">
        <f t="shared" si="12"/>
        <v>0</v>
      </c>
      <c r="K28" s="11">
        <f>SUM(B28:J28)</f>
        <v>0</v>
      </c>
    </row>
    <row r="29" spans="1:11" x14ac:dyDescent="0.3">
      <c r="A29" s="12" t="s">
        <v>81</v>
      </c>
      <c r="B29" s="13">
        <f>SUM(B30)</f>
        <v>0</v>
      </c>
      <c r="C29" s="13">
        <f t="shared" ref="C29:J29" si="13">SUM(C30)</f>
        <v>0</v>
      </c>
      <c r="D29" s="13">
        <f t="shared" si="13"/>
        <v>0</v>
      </c>
      <c r="E29" s="13">
        <f t="shared" si="13"/>
        <v>0</v>
      </c>
      <c r="F29" s="13">
        <f t="shared" si="13"/>
        <v>0</v>
      </c>
      <c r="G29" s="13">
        <f t="shared" si="13"/>
        <v>0</v>
      </c>
      <c r="H29" s="13">
        <f t="shared" si="13"/>
        <v>0</v>
      </c>
      <c r="I29" s="13">
        <f t="shared" si="13"/>
        <v>0</v>
      </c>
      <c r="J29" s="13">
        <f t="shared" si="13"/>
        <v>0</v>
      </c>
      <c r="K29" s="14">
        <f t="shared" ref="K29:K30" si="14">SUM(B29:J29)</f>
        <v>0</v>
      </c>
    </row>
    <row r="30" spans="1:11" x14ac:dyDescent="0.3">
      <c r="A30" s="23" t="s">
        <v>82</v>
      </c>
      <c r="B30" s="24"/>
      <c r="C30" s="24"/>
      <c r="D30" s="24"/>
      <c r="E30" s="24"/>
      <c r="F30" s="24"/>
      <c r="G30" s="24"/>
      <c r="H30" s="24"/>
      <c r="I30" s="24"/>
      <c r="J30" s="24"/>
      <c r="K30" s="14">
        <f t="shared" si="14"/>
        <v>0</v>
      </c>
    </row>
    <row r="31" spans="1:11" ht="19.5" thickBot="1" x14ac:dyDescent="0.35">
      <c r="A31" s="25" t="s">
        <v>5</v>
      </c>
      <c r="B31" s="26">
        <f>SUM(B8,B16,B24,B26,B28)</f>
        <v>0</v>
      </c>
      <c r="C31" s="26">
        <f t="shared" ref="C31:J31" si="15">SUM(C8,C16,C24,C26,C28)</f>
        <v>0</v>
      </c>
      <c r="D31" s="26">
        <f t="shared" si="15"/>
        <v>0</v>
      </c>
      <c r="E31" s="26">
        <f t="shared" si="15"/>
        <v>0</v>
      </c>
      <c r="F31" s="26">
        <f t="shared" si="15"/>
        <v>0</v>
      </c>
      <c r="G31" s="26">
        <f t="shared" si="15"/>
        <v>0</v>
      </c>
      <c r="H31" s="26">
        <f t="shared" si="15"/>
        <v>0</v>
      </c>
      <c r="I31" s="26">
        <f t="shared" si="15"/>
        <v>0</v>
      </c>
      <c r="J31" s="26">
        <f t="shared" si="15"/>
        <v>0</v>
      </c>
      <c r="K31" s="27">
        <f>SUM(B31:J31)</f>
        <v>0</v>
      </c>
    </row>
    <row r="32" spans="1:11" ht="19.5" thickTop="1" x14ac:dyDescent="0.3"/>
  </sheetData>
  <mergeCells count="10">
    <mergeCell ref="D6:D7"/>
    <mergeCell ref="E6:E7"/>
    <mergeCell ref="I6:I7"/>
    <mergeCell ref="A1:K1"/>
    <mergeCell ref="A2:K2"/>
    <mergeCell ref="A5:A7"/>
    <mergeCell ref="C5:F5"/>
    <mergeCell ref="I5:J5"/>
    <mergeCell ref="K5:K7"/>
    <mergeCell ref="C6:C7"/>
  </mergeCells>
  <phoneticPr fontId="2" type="noConversion"/>
  <pageMargins left="0.74803149606299213" right="0.74803149606299213" top="0.81" bottom="0.2" header="0.45" footer="0.17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1"/>
  <sheetViews>
    <sheetView zoomScale="110" zoomScaleNormal="110" workbookViewId="0">
      <selection activeCell="H13" sqref="H13"/>
    </sheetView>
  </sheetViews>
  <sheetFormatPr defaultRowHeight="18.75" x14ac:dyDescent="0.3"/>
  <cols>
    <col min="1" max="1" width="37" style="29" customWidth="1"/>
    <col min="2" max="6" width="11.5703125" style="29" customWidth="1"/>
    <col min="7" max="7" width="14.5703125" style="29" customWidth="1"/>
    <col min="8" max="8" width="13" style="29" customWidth="1"/>
    <col min="9" max="9" width="11.5703125" style="29" customWidth="1"/>
    <col min="10" max="10" width="13.42578125" style="29" customWidth="1"/>
    <col min="11" max="11" width="16.140625" style="29" customWidth="1"/>
    <col min="12" max="16384" width="9.140625" style="29"/>
  </cols>
  <sheetData>
    <row r="1" spans="1:11" ht="21" x14ac:dyDescent="0.35">
      <c r="A1" s="162" t="s">
        <v>45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1" x14ac:dyDescent="0.35">
      <c r="A2" s="162" t="s">
        <v>141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21" x14ac:dyDescent="0.35">
      <c r="A3" s="162" t="s">
        <v>130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21" x14ac:dyDescent="0.35">
      <c r="A4" s="30"/>
      <c r="B4" s="31"/>
      <c r="C4" s="31"/>
      <c r="D4" s="31"/>
      <c r="E4" s="31"/>
      <c r="F4" s="31"/>
      <c r="G4" s="31"/>
      <c r="H4" s="31"/>
      <c r="I4" s="31"/>
      <c r="J4" s="31"/>
      <c r="K4" s="28" t="s">
        <v>54</v>
      </c>
    </row>
    <row r="5" spans="1:11" ht="21" x14ac:dyDescent="0.35">
      <c r="A5" s="32"/>
      <c r="B5" s="32"/>
      <c r="C5" s="32"/>
      <c r="D5" s="32"/>
      <c r="E5" s="32"/>
      <c r="F5" s="32"/>
      <c r="G5" s="32"/>
      <c r="H5" s="32"/>
      <c r="I5" s="32"/>
      <c r="J5" s="32"/>
      <c r="K5" s="143" t="s">
        <v>24</v>
      </c>
    </row>
    <row r="6" spans="1:11" ht="21" x14ac:dyDescent="0.35">
      <c r="A6" s="33"/>
      <c r="B6" s="34" t="s">
        <v>25</v>
      </c>
      <c r="C6" s="163" t="s">
        <v>143</v>
      </c>
      <c r="D6" s="164"/>
      <c r="E6" s="164"/>
      <c r="F6" s="164"/>
      <c r="G6" s="35" t="s">
        <v>26</v>
      </c>
      <c r="H6" s="36" t="s">
        <v>27</v>
      </c>
      <c r="I6" s="163" t="s">
        <v>28</v>
      </c>
      <c r="J6" s="164"/>
      <c r="K6" s="37"/>
    </row>
    <row r="7" spans="1:11" ht="21" x14ac:dyDescent="0.35">
      <c r="A7" s="38" t="s">
        <v>46</v>
      </c>
      <c r="B7" s="39" t="s">
        <v>30</v>
      </c>
      <c r="C7" s="37" t="s">
        <v>31</v>
      </c>
      <c r="D7" s="39" t="s">
        <v>32</v>
      </c>
      <c r="E7" s="37" t="s">
        <v>33</v>
      </c>
      <c r="F7" s="39" t="s">
        <v>47</v>
      </c>
      <c r="G7" s="37" t="s">
        <v>34</v>
      </c>
      <c r="H7" s="39" t="s">
        <v>35</v>
      </c>
      <c r="I7" s="37" t="s">
        <v>36</v>
      </c>
      <c r="J7" s="40" t="s">
        <v>37</v>
      </c>
      <c r="K7" s="38" t="s">
        <v>5</v>
      </c>
    </row>
    <row r="8" spans="1:11" ht="21" x14ac:dyDescent="0.35">
      <c r="A8" s="41"/>
      <c r="B8" s="42" t="s">
        <v>38</v>
      </c>
      <c r="C8" s="43"/>
      <c r="D8" s="42"/>
      <c r="E8" s="43"/>
      <c r="F8" s="42" t="s">
        <v>48</v>
      </c>
      <c r="G8" s="43"/>
      <c r="H8" s="42"/>
      <c r="I8" s="43"/>
      <c r="J8" s="42" t="s">
        <v>39</v>
      </c>
      <c r="K8" s="43"/>
    </row>
    <row r="9" spans="1:11" ht="21" x14ac:dyDescent="0.35">
      <c r="A9" s="33" t="s">
        <v>132</v>
      </c>
      <c r="B9" s="44">
        <f>SUM(B10,B14,B18,B22,B26)</f>
        <v>0</v>
      </c>
      <c r="C9" s="44">
        <f t="shared" ref="C9:J9" si="0">SUM(C10,C14,C18,C22,C26)</f>
        <v>0</v>
      </c>
      <c r="D9" s="44">
        <f t="shared" si="0"/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>SUM(B9:J9)</f>
        <v>0</v>
      </c>
    </row>
    <row r="10" spans="1:11" ht="21" x14ac:dyDescent="0.35">
      <c r="A10" s="46" t="s">
        <v>120</v>
      </c>
      <c r="B10" s="45">
        <f>SUM(B11:B12)</f>
        <v>0</v>
      </c>
      <c r="C10" s="45">
        <f t="shared" ref="C10:J10" si="1">SUM(C11:C12)</f>
        <v>0</v>
      </c>
      <c r="D10" s="45">
        <f t="shared" si="1"/>
        <v>0</v>
      </c>
      <c r="E10" s="45">
        <f t="shared" si="1"/>
        <v>0</v>
      </c>
      <c r="F10" s="45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>SUM(B10:J10)</f>
        <v>0</v>
      </c>
    </row>
    <row r="11" spans="1:11" ht="21" x14ac:dyDescent="0.35">
      <c r="A11" s="46" t="s">
        <v>131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21" x14ac:dyDescent="0.35">
      <c r="A12" s="46" t="s">
        <v>131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21" x14ac:dyDescent="0.35">
      <c r="A13" s="46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21" x14ac:dyDescent="0.35">
      <c r="A14" s="46" t="s">
        <v>121</v>
      </c>
      <c r="B14" s="45">
        <f>SUM(B15:B16)</f>
        <v>0</v>
      </c>
      <c r="C14" s="45">
        <f t="shared" ref="C14:J14" si="2">SUM(C15:C16)</f>
        <v>0</v>
      </c>
      <c r="D14" s="45">
        <f t="shared" si="2"/>
        <v>0</v>
      </c>
      <c r="E14" s="45">
        <f t="shared" si="2"/>
        <v>0</v>
      </c>
      <c r="F14" s="45">
        <f t="shared" si="2"/>
        <v>0</v>
      </c>
      <c r="G14" s="45">
        <f t="shared" si="2"/>
        <v>0</v>
      </c>
      <c r="H14" s="45">
        <f t="shared" si="2"/>
        <v>0</v>
      </c>
      <c r="I14" s="45">
        <f t="shared" si="2"/>
        <v>0</v>
      </c>
      <c r="J14" s="45">
        <f t="shared" si="2"/>
        <v>0</v>
      </c>
      <c r="K14" s="45">
        <f>SUM(B14:J14)</f>
        <v>0</v>
      </c>
    </row>
    <row r="15" spans="1:11" ht="21" x14ac:dyDescent="0.35">
      <c r="A15" s="46" t="s">
        <v>131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21" x14ac:dyDescent="0.35">
      <c r="A16" s="46" t="s">
        <v>131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1" x14ac:dyDescent="0.35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21" x14ac:dyDescent="0.35">
      <c r="A18" s="46" t="s">
        <v>122</v>
      </c>
      <c r="B18" s="49">
        <f>SUM(B19:B20)</f>
        <v>0</v>
      </c>
      <c r="C18" s="49">
        <f t="shared" ref="C18:J18" si="3">SUM(C19:C20)</f>
        <v>0</v>
      </c>
      <c r="D18" s="49">
        <f t="shared" si="3"/>
        <v>0</v>
      </c>
      <c r="E18" s="49">
        <f t="shared" si="3"/>
        <v>0</v>
      </c>
      <c r="F18" s="49">
        <f t="shared" si="3"/>
        <v>0</v>
      </c>
      <c r="G18" s="49">
        <f t="shared" si="3"/>
        <v>0</v>
      </c>
      <c r="H18" s="49">
        <f t="shared" si="3"/>
        <v>0</v>
      </c>
      <c r="I18" s="49">
        <f t="shared" si="3"/>
        <v>0</v>
      </c>
      <c r="J18" s="49">
        <f t="shared" si="3"/>
        <v>0</v>
      </c>
      <c r="K18" s="45">
        <f>SUM(B18:J18)</f>
        <v>0</v>
      </c>
    </row>
    <row r="19" spans="1:11" ht="21" x14ac:dyDescent="0.35">
      <c r="A19" s="46" t="s">
        <v>131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21" x14ac:dyDescent="0.35">
      <c r="A20" s="46" t="s">
        <v>131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21" x14ac:dyDescent="0.35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21" x14ac:dyDescent="0.35">
      <c r="A22" s="46" t="s">
        <v>123</v>
      </c>
      <c r="B22" s="49">
        <f>SUM(B23:B24)</f>
        <v>0</v>
      </c>
      <c r="C22" s="49">
        <f t="shared" ref="C22:J22" si="4">SUM(C23:C24)</f>
        <v>0</v>
      </c>
      <c r="D22" s="49">
        <f t="shared" si="4"/>
        <v>0</v>
      </c>
      <c r="E22" s="49">
        <f t="shared" si="4"/>
        <v>0</v>
      </c>
      <c r="F22" s="49">
        <f t="shared" si="4"/>
        <v>0</v>
      </c>
      <c r="G22" s="49">
        <f t="shared" si="4"/>
        <v>0</v>
      </c>
      <c r="H22" s="49">
        <f t="shared" si="4"/>
        <v>0</v>
      </c>
      <c r="I22" s="49">
        <f t="shared" si="4"/>
        <v>0</v>
      </c>
      <c r="J22" s="49">
        <f t="shared" si="4"/>
        <v>0</v>
      </c>
      <c r="K22" s="45">
        <f>SUM(B22:J22)</f>
        <v>0</v>
      </c>
    </row>
    <row r="23" spans="1:11" ht="21" x14ac:dyDescent="0.35">
      <c r="A23" s="46" t="s">
        <v>131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21" x14ac:dyDescent="0.35">
      <c r="A24" s="46" t="s">
        <v>131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21" x14ac:dyDescent="0.35">
      <c r="A25" s="46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21" x14ac:dyDescent="0.35">
      <c r="A26" s="46" t="s">
        <v>124</v>
      </c>
      <c r="B26" s="49">
        <f>SUM(B27:B28)</f>
        <v>0</v>
      </c>
      <c r="C26" s="49">
        <f t="shared" ref="C26:J26" si="5">SUM(C27:C28)</f>
        <v>0</v>
      </c>
      <c r="D26" s="49">
        <f t="shared" si="5"/>
        <v>0</v>
      </c>
      <c r="E26" s="49">
        <f t="shared" si="5"/>
        <v>0</v>
      </c>
      <c r="F26" s="49">
        <f t="shared" si="5"/>
        <v>0</v>
      </c>
      <c r="G26" s="49">
        <f t="shared" si="5"/>
        <v>0</v>
      </c>
      <c r="H26" s="49">
        <f t="shared" si="5"/>
        <v>0</v>
      </c>
      <c r="I26" s="49">
        <f t="shared" si="5"/>
        <v>0</v>
      </c>
      <c r="J26" s="49">
        <f t="shared" si="5"/>
        <v>0</v>
      </c>
      <c r="K26" s="45">
        <f>SUM(B26:J26)</f>
        <v>0</v>
      </c>
    </row>
    <row r="27" spans="1:11" ht="21" x14ac:dyDescent="0.35">
      <c r="A27" s="46" t="s">
        <v>131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21" x14ac:dyDescent="0.35">
      <c r="A28" s="46" t="s">
        <v>131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21" x14ac:dyDescent="0.35">
      <c r="A29" s="50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21.75" thickBot="1" x14ac:dyDescent="0.4">
      <c r="A30" s="141" t="s">
        <v>5</v>
      </c>
      <c r="B30" s="142">
        <f>SUM(B9)</f>
        <v>0</v>
      </c>
      <c r="C30" s="142">
        <f t="shared" ref="C30:J30" si="6">SUM(C9)</f>
        <v>0</v>
      </c>
      <c r="D30" s="142">
        <f t="shared" si="6"/>
        <v>0</v>
      </c>
      <c r="E30" s="142">
        <f t="shared" si="6"/>
        <v>0</v>
      </c>
      <c r="F30" s="142">
        <f t="shared" si="6"/>
        <v>0</v>
      </c>
      <c r="G30" s="142">
        <f t="shared" si="6"/>
        <v>0</v>
      </c>
      <c r="H30" s="142">
        <f t="shared" si="6"/>
        <v>0</v>
      </c>
      <c r="I30" s="142">
        <f t="shared" si="6"/>
        <v>0</v>
      </c>
      <c r="J30" s="142">
        <f t="shared" si="6"/>
        <v>0</v>
      </c>
      <c r="K30" s="142">
        <f>SUM(B30:J30)</f>
        <v>0</v>
      </c>
    </row>
    <row r="31" spans="1:11" ht="19.5" thickTop="1" x14ac:dyDescent="0.3"/>
  </sheetData>
  <mergeCells count="5">
    <mergeCell ref="A1:K1"/>
    <mergeCell ref="A2:K2"/>
    <mergeCell ref="A3:K3"/>
    <mergeCell ref="C6:F6"/>
    <mergeCell ref="I6:J6"/>
  </mergeCells>
  <phoneticPr fontId="2" type="noConversion"/>
  <pageMargins left="0.55118110236220474" right="0.55118110236220474" top="0.33" bottom="0.32" header="0.21" footer="0.16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8"/>
  <sheetViews>
    <sheetView tabSelected="1" zoomScale="120" zoomScaleNormal="120" workbookViewId="0">
      <selection activeCell="G19" sqref="G19"/>
    </sheetView>
  </sheetViews>
  <sheetFormatPr defaultRowHeight="18.75" x14ac:dyDescent="0.3"/>
  <cols>
    <col min="1" max="1" width="39.7109375" style="29" customWidth="1"/>
    <col min="2" max="2" width="12" style="29" customWidth="1"/>
    <col min="3" max="3" width="13.140625" style="29" customWidth="1"/>
    <col min="4" max="4" width="9.85546875" style="29" customWidth="1"/>
    <col min="5" max="10" width="13.140625" style="29" customWidth="1"/>
    <col min="11" max="11" width="12.42578125" style="29" customWidth="1"/>
    <col min="12" max="16384" width="9.140625" style="29"/>
  </cols>
  <sheetData>
    <row r="1" spans="1:11" ht="21" x14ac:dyDescent="0.35">
      <c r="A1" s="162" t="s">
        <v>45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1" x14ac:dyDescent="0.35">
      <c r="A2" s="162" t="s">
        <v>142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21" x14ac:dyDescent="0.35">
      <c r="A3" s="162" t="s">
        <v>83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21" x14ac:dyDescent="0.35">
      <c r="A4" s="53"/>
      <c r="B4" s="28"/>
      <c r="C4" s="28"/>
      <c r="D4" s="28"/>
      <c r="E4" s="28"/>
      <c r="F4" s="28"/>
      <c r="G4" s="28"/>
      <c r="H4" s="28"/>
      <c r="I4" s="28"/>
      <c r="K4" s="145" t="s">
        <v>55</v>
      </c>
    </row>
    <row r="5" spans="1:11" ht="19.5" x14ac:dyDescent="0.3">
      <c r="A5" s="54"/>
      <c r="K5" s="144" t="s">
        <v>49</v>
      </c>
    </row>
    <row r="6" spans="1:11" x14ac:dyDescent="0.3">
      <c r="A6" s="55"/>
      <c r="B6" s="166" t="s">
        <v>44</v>
      </c>
      <c r="C6" s="166"/>
      <c r="D6" s="166"/>
      <c r="E6" s="166"/>
      <c r="F6" s="166"/>
      <c r="G6" s="166"/>
      <c r="H6" s="167"/>
      <c r="I6" s="167"/>
      <c r="J6" s="167"/>
      <c r="K6" s="168"/>
    </row>
    <row r="7" spans="1:11" ht="21.75" x14ac:dyDescent="0.3">
      <c r="A7" s="56" t="s">
        <v>50</v>
      </c>
      <c r="B7" s="57" t="s">
        <v>84</v>
      </c>
      <c r="C7" s="58" t="s">
        <v>85</v>
      </c>
      <c r="D7" s="57" t="s">
        <v>86</v>
      </c>
      <c r="E7" s="58" t="s">
        <v>87</v>
      </c>
      <c r="F7" s="57" t="s">
        <v>88</v>
      </c>
      <c r="G7" s="58" t="s">
        <v>89</v>
      </c>
      <c r="H7" s="165" t="s">
        <v>90</v>
      </c>
      <c r="I7" s="165"/>
      <c r="J7" s="165"/>
      <c r="K7" s="59" t="s">
        <v>5</v>
      </c>
    </row>
    <row r="8" spans="1:11" ht="21.75" x14ac:dyDescent="0.3">
      <c r="A8" s="50"/>
      <c r="B8" s="60"/>
      <c r="C8" s="61"/>
      <c r="D8" s="60"/>
      <c r="E8" s="62" t="s">
        <v>51</v>
      </c>
      <c r="F8" s="63" t="s">
        <v>52</v>
      </c>
      <c r="G8" s="62" t="s">
        <v>53</v>
      </c>
      <c r="H8" s="64" t="s">
        <v>91</v>
      </c>
      <c r="I8" s="65" t="s">
        <v>92</v>
      </c>
      <c r="J8" s="66" t="s">
        <v>93</v>
      </c>
      <c r="K8" s="62"/>
    </row>
    <row r="9" spans="1:11" ht="21" x14ac:dyDescent="0.35">
      <c r="A9" s="33" t="s">
        <v>133</v>
      </c>
      <c r="B9" s="67">
        <f>SUM(B10,B14,B18,B22,B26)</f>
        <v>0</v>
      </c>
      <c r="C9" s="67">
        <f t="shared" ref="C9:J9" si="0">SUM(C10,C14,C18,C22,C26)</f>
        <v>0</v>
      </c>
      <c r="D9" s="67">
        <f t="shared" si="0"/>
        <v>0</v>
      </c>
      <c r="E9" s="67">
        <f t="shared" si="0"/>
        <v>0</v>
      </c>
      <c r="F9" s="67">
        <f t="shared" si="0"/>
        <v>0</v>
      </c>
      <c r="G9" s="67">
        <f t="shared" si="0"/>
        <v>0</v>
      </c>
      <c r="H9" s="67">
        <f t="shared" si="0"/>
        <v>0</v>
      </c>
      <c r="I9" s="67">
        <f t="shared" si="0"/>
        <v>0</v>
      </c>
      <c r="J9" s="67">
        <f t="shared" si="0"/>
        <v>0</v>
      </c>
      <c r="K9" s="68">
        <f>SUM(B9:J9)</f>
        <v>0</v>
      </c>
    </row>
    <row r="10" spans="1:11" ht="21.75" thickBot="1" x14ac:dyDescent="0.4">
      <c r="A10" s="138" t="s">
        <v>134</v>
      </c>
      <c r="B10" s="139">
        <f>SUM(B11:B12)</f>
        <v>0</v>
      </c>
      <c r="C10" s="139">
        <f t="shared" ref="C10:J10" si="1">SUM(C11:C12)</f>
        <v>0</v>
      </c>
      <c r="D10" s="139">
        <f t="shared" si="1"/>
        <v>0</v>
      </c>
      <c r="E10" s="139">
        <f t="shared" si="1"/>
        <v>0</v>
      </c>
      <c r="F10" s="139">
        <f t="shared" si="1"/>
        <v>0</v>
      </c>
      <c r="G10" s="139">
        <f t="shared" si="1"/>
        <v>0</v>
      </c>
      <c r="H10" s="139">
        <f t="shared" si="1"/>
        <v>0</v>
      </c>
      <c r="I10" s="139">
        <f t="shared" si="1"/>
        <v>0</v>
      </c>
      <c r="J10" s="139">
        <f t="shared" si="1"/>
        <v>0</v>
      </c>
      <c r="K10" s="140"/>
    </row>
    <row r="11" spans="1:11" ht="21.75" thickTop="1" x14ac:dyDescent="0.35">
      <c r="A11" s="46" t="s">
        <v>131</v>
      </c>
      <c r="B11" s="49"/>
      <c r="C11" s="49"/>
      <c r="D11" s="49"/>
      <c r="E11" s="49"/>
      <c r="F11" s="49"/>
      <c r="G11" s="49"/>
      <c r="H11" s="49"/>
      <c r="I11" s="49"/>
      <c r="J11" s="49"/>
      <c r="K11" s="68"/>
    </row>
    <row r="12" spans="1:11" ht="21" x14ac:dyDescent="0.35">
      <c r="A12" s="46" t="s">
        <v>131</v>
      </c>
      <c r="B12" s="49"/>
      <c r="C12" s="49"/>
      <c r="D12" s="49"/>
      <c r="E12" s="49"/>
      <c r="F12" s="49"/>
      <c r="G12" s="49"/>
      <c r="H12" s="49"/>
      <c r="I12" s="49"/>
      <c r="J12" s="49"/>
      <c r="K12" s="68"/>
    </row>
    <row r="13" spans="1:11" ht="21" x14ac:dyDescent="0.35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68"/>
    </row>
    <row r="14" spans="1:11" ht="21.75" thickBot="1" x14ac:dyDescent="0.4">
      <c r="A14" s="138" t="s">
        <v>135</v>
      </c>
      <c r="B14" s="139">
        <f t="shared" ref="B14:J14" si="2">SUM(B15:B16)</f>
        <v>0</v>
      </c>
      <c r="C14" s="139">
        <f t="shared" si="2"/>
        <v>0</v>
      </c>
      <c r="D14" s="139">
        <f t="shared" si="2"/>
        <v>0</v>
      </c>
      <c r="E14" s="139">
        <f t="shared" si="2"/>
        <v>0</v>
      </c>
      <c r="F14" s="139">
        <f t="shared" si="2"/>
        <v>0</v>
      </c>
      <c r="G14" s="139">
        <f t="shared" si="2"/>
        <v>0</v>
      </c>
      <c r="H14" s="139">
        <f t="shared" si="2"/>
        <v>0</v>
      </c>
      <c r="I14" s="139">
        <f t="shared" si="2"/>
        <v>0</v>
      </c>
      <c r="J14" s="139">
        <f t="shared" si="2"/>
        <v>0</v>
      </c>
      <c r="K14" s="140">
        <f>SUM(B14:J14)</f>
        <v>0</v>
      </c>
    </row>
    <row r="15" spans="1:11" ht="21.75" thickTop="1" x14ac:dyDescent="0.35">
      <c r="A15" s="46" t="s">
        <v>131</v>
      </c>
      <c r="B15" s="49"/>
      <c r="C15" s="49"/>
      <c r="D15" s="49"/>
      <c r="E15" s="49"/>
      <c r="F15" s="49"/>
      <c r="G15" s="49"/>
      <c r="H15" s="49"/>
      <c r="I15" s="49"/>
      <c r="J15" s="49"/>
      <c r="K15" s="68"/>
    </row>
    <row r="16" spans="1:11" ht="21" x14ac:dyDescent="0.35">
      <c r="A16" s="46" t="s">
        <v>131</v>
      </c>
      <c r="B16" s="49"/>
      <c r="C16" s="49"/>
      <c r="D16" s="49"/>
      <c r="E16" s="49"/>
      <c r="F16" s="49"/>
      <c r="G16" s="49"/>
      <c r="H16" s="49"/>
      <c r="I16" s="49"/>
      <c r="J16" s="49"/>
      <c r="K16" s="68"/>
    </row>
    <row r="17" spans="1:11" ht="21" x14ac:dyDescent="0.35">
      <c r="A17" s="47"/>
      <c r="B17" s="49"/>
      <c r="C17" s="49"/>
      <c r="D17" s="49"/>
      <c r="E17" s="49"/>
      <c r="F17" s="49"/>
      <c r="G17" s="49"/>
      <c r="H17" s="49"/>
      <c r="I17" s="49"/>
      <c r="J17" s="49"/>
      <c r="K17" s="68"/>
    </row>
    <row r="18" spans="1:11" ht="21.75" thickBot="1" x14ac:dyDescent="0.4">
      <c r="A18" s="138" t="s">
        <v>136</v>
      </c>
      <c r="B18" s="139">
        <f t="shared" ref="B18:J18" si="3">SUM(B19:B20)</f>
        <v>0</v>
      </c>
      <c r="C18" s="139">
        <f t="shared" si="3"/>
        <v>0</v>
      </c>
      <c r="D18" s="139">
        <f t="shared" si="3"/>
        <v>0</v>
      </c>
      <c r="E18" s="139">
        <f t="shared" si="3"/>
        <v>0</v>
      </c>
      <c r="F18" s="139">
        <f t="shared" si="3"/>
        <v>0</v>
      </c>
      <c r="G18" s="139">
        <f t="shared" si="3"/>
        <v>0</v>
      </c>
      <c r="H18" s="139">
        <f t="shared" si="3"/>
        <v>0</v>
      </c>
      <c r="I18" s="139">
        <f t="shared" si="3"/>
        <v>0</v>
      </c>
      <c r="J18" s="139">
        <f t="shared" si="3"/>
        <v>0</v>
      </c>
      <c r="K18" s="140">
        <f>SUM(B18:J18)</f>
        <v>0</v>
      </c>
    </row>
    <row r="19" spans="1:11" ht="21.75" thickTop="1" x14ac:dyDescent="0.35">
      <c r="A19" s="46" t="s">
        <v>131</v>
      </c>
      <c r="B19" s="49"/>
      <c r="C19" s="49"/>
      <c r="D19" s="49"/>
      <c r="E19" s="49"/>
      <c r="F19" s="49"/>
      <c r="G19" s="49"/>
      <c r="H19" s="49"/>
      <c r="I19" s="49"/>
      <c r="J19" s="49"/>
      <c r="K19" s="68"/>
    </row>
    <row r="20" spans="1:11" ht="21" x14ac:dyDescent="0.35">
      <c r="A20" s="46" t="s">
        <v>131</v>
      </c>
      <c r="B20" s="49"/>
      <c r="C20" s="49"/>
      <c r="D20" s="49"/>
      <c r="E20" s="49"/>
      <c r="F20" s="49"/>
      <c r="G20" s="49"/>
      <c r="H20" s="49"/>
      <c r="I20" s="49"/>
      <c r="J20" s="49"/>
      <c r="K20" s="68"/>
    </row>
    <row r="21" spans="1:11" ht="21" x14ac:dyDescent="0.35">
      <c r="A21" s="50"/>
      <c r="B21" s="52"/>
      <c r="C21" s="52"/>
      <c r="D21" s="52"/>
      <c r="E21" s="52"/>
      <c r="F21" s="52"/>
      <c r="G21" s="52"/>
      <c r="H21" s="52"/>
      <c r="I21" s="52"/>
      <c r="J21" s="52"/>
      <c r="K21" s="69"/>
    </row>
    <row r="22" spans="1:11" ht="21.75" thickBot="1" x14ac:dyDescent="0.4">
      <c r="A22" s="138" t="s">
        <v>137</v>
      </c>
      <c r="B22" s="139">
        <f t="shared" ref="B22:J22" si="4">SUM(B23:B24)</f>
        <v>0</v>
      </c>
      <c r="C22" s="139">
        <f t="shared" si="4"/>
        <v>0</v>
      </c>
      <c r="D22" s="139">
        <f t="shared" si="4"/>
        <v>0</v>
      </c>
      <c r="E22" s="139">
        <f t="shared" si="4"/>
        <v>0</v>
      </c>
      <c r="F22" s="139">
        <f t="shared" si="4"/>
        <v>0</v>
      </c>
      <c r="G22" s="139">
        <f t="shared" si="4"/>
        <v>0</v>
      </c>
      <c r="H22" s="139">
        <f t="shared" si="4"/>
        <v>0</v>
      </c>
      <c r="I22" s="139">
        <f t="shared" si="4"/>
        <v>0</v>
      </c>
      <c r="J22" s="139">
        <f t="shared" si="4"/>
        <v>0</v>
      </c>
      <c r="K22" s="140">
        <f>SUM(B22:J22)</f>
        <v>0</v>
      </c>
    </row>
    <row r="23" spans="1:11" ht="21.75" thickTop="1" x14ac:dyDescent="0.35">
      <c r="A23" s="46" t="s">
        <v>131</v>
      </c>
      <c r="B23" s="49"/>
      <c r="C23" s="49"/>
      <c r="D23" s="49"/>
      <c r="E23" s="49"/>
      <c r="F23" s="49"/>
      <c r="G23" s="49"/>
      <c r="H23" s="49"/>
      <c r="I23" s="49"/>
      <c r="J23" s="49"/>
      <c r="K23" s="68"/>
    </row>
    <row r="24" spans="1:11" ht="21" x14ac:dyDescent="0.35">
      <c r="A24" s="46" t="s">
        <v>131</v>
      </c>
      <c r="B24" s="49"/>
      <c r="C24" s="49"/>
      <c r="D24" s="49"/>
      <c r="E24" s="49"/>
      <c r="F24" s="49"/>
      <c r="G24" s="49"/>
      <c r="H24" s="49"/>
      <c r="I24" s="49"/>
      <c r="J24" s="49"/>
      <c r="K24" s="68"/>
    </row>
    <row r="25" spans="1:11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21.75" thickBot="1" x14ac:dyDescent="0.4">
      <c r="A26" s="138" t="s">
        <v>138</v>
      </c>
      <c r="B26" s="139">
        <f t="shared" ref="B26:J26" si="5">SUM(B27:B28)</f>
        <v>0</v>
      </c>
      <c r="C26" s="139">
        <f t="shared" si="5"/>
        <v>0</v>
      </c>
      <c r="D26" s="139">
        <f t="shared" si="5"/>
        <v>0</v>
      </c>
      <c r="E26" s="139">
        <f t="shared" si="5"/>
        <v>0</v>
      </c>
      <c r="F26" s="139">
        <f t="shared" si="5"/>
        <v>0</v>
      </c>
      <c r="G26" s="139">
        <f t="shared" si="5"/>
        <v>0</v>
      </c>
      <c r="H26" s="139">
        <f t="shared" si="5"/>
        <v>0</v>
      </c>
      <c r="I26" s="139">
        <f t="shared" si="5"/>
        <v>0</v>
      </c>
      <c r="J26" s="139">
        <f t="shared" si="5"/>
        <v>0</v>
      </c>
      <c r="K26" s="140">
        <f>SUM(B26:J26)</f>
        <v>0</v>
      </c>
    </row>
    <row r="27" spans="1:11" ht="21.75" thickTop="1" x14ac:dyDescent="0.35">
      <c r="A27" s="46" t="s">
        <v>131</v>
      </c>
      <c r="B27" s="48"/>
      <c r="C27" s="49"/>
      <c r="D27" s="48"/>
      <c r="E27" s="49"/>
      <c r="F27" s="48"/>
      <c r="G27" s="49"/>
      <c r="H27" s="48"/>
      <c r="I27" s="49"/>
      <c r="J27" s="48"/>
      <c r="K27" s="68"/>
    </row>
    <row r="28" spans="1:11" ht="21" x14ac:dyDescent="0.35">
      <c r="A28" s="41" t="s">
        <v>131</v>
      </c>
      <c r="B28" s="51"/>
      <c r="C28" s="52"/>
      <c r="D28" s="51"/>
      <c r="E28" s="52"/>
      <c r="F28" s="51"/>
      <c r="G28" s="52"/>
      <c r="H28" s="51"/>
      <c r="I28" s="52"/>
      <c r="J28" s="51"/>
      <c r="K28" s="69"/>
    </row>
  </sheetData>
  <mergeCells count="5">
    <mergeCell ref="H7:J7"/>
    <mergeCell ref="A1:K1"/>
    <mergeCell ref="A2:K2"/>
    <mergeCell ref="A3:K3"/>
    <mergeCell ref="B6:K6"/>
  </mergeCells>
  <phoneticPr fontId="2" type="noConversion"/>
  <pageMargins left="0.56000000000000005" right="0.36" top="0.45" bottom="0.32" header="0.24" footer="0.18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AD600"/>
  <sheetViews>
    <sheetView topLeftCell="A70" zoomScale="150" zoomScaleNormal="150" workbookViewId="0">
      <selection activeCell="A31" sqref="A31"/>
    </sheetView>
  </sheetViews>
  <sheetFormatPr defaultRowHeight="21.6" customHeight="1" x14ac:dyDescent="0.3"/>
  <cols>
    <col min="1" max="1" width="76.7109375" style="94" customWidth="1"/>
    <col min="2" max="2" width="12.85546875" style="137" customWidth="1"/>
    <col min="3" max="3" width="12.7109375" style="120" customWidth="1"/>
    <col min="4" max="4" width="17.5703125" style="121" customWidth="1"/>
    <col min="5" max="5" width="5.42578125" style="94" customWidth="1"/>
    <col min="6" max="8" width="9.140625" style="94"/>
    <col min="9" max="9" width="0.140625" style="94" customWidth="1"/>
    <col min="10" max="11" width="9.140625" style="94" hidden="1" customWidth="1"/>
    <col min="12" max="16384" width="9.140625" style="94"/>
  </cols>
  <sheetData>
    <row r="1" spans="1:30" ht="21.6" customHeight="1" x14ac:dyDescent="0.3">
      <c r="B1" s="119" t="s">
        <v>40</v>
      </c>
    </row>
    <row r="2" spans="1:30" ht="21.6" customHeight="1" x14ac:dyDescent="0.3">
      <c r="A2" s="169" t="s">
        <v>56</v>
      </c>
      <c r="B2" s="169"/>
      <c r="C2" s="1"/>
      <c r="D2" s="1"/>
      <c r="E2" s="1"/>
    </row>
    <row r="3" spans="1:30" ht="21.6" customHeight="1" x14ac:dyDescent="0.3">
      <c r="A3" s="169" t="s">
        <v>139</v>
      </c>
      <c r="B3" s="169"/>
      <c r="C3" s="1"/>
      <c r="D3" s="1"/>
      <c r="E3" s="1"/>
    </row>
    <row r="4" spans="1:30" ht="21.6" customHeight="1" x14ac:dyDescent="0.3">
      <c r="A4" s="169" t="s">
        <v>41</v>
      </c>
      <c r="B4" s="169"/>
      <c r="C4" s="1"/>
      <c r="D4" s="1"/>
      <c r="E4" s="1"/>
    </row>
    <row r="5" spans="1:30" ht="21.6" customHeight="1" x14ac:dyDescent="0.3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6" customHeight="1" x14ac:dyDescent="0.3">
      <c r="A6" s="123" t="s">
        <v>42</v>
      </c>
      <c r="B6" s="123" t="s">
        <v>43</v>
      </c>
      <c r="C6" s="122"/>
      <c r="D6" s="122"/>
      <c r="E6" s="122"/>
      <c r="F6" s="122"/>
      <c r="G6" s="122"/>
      <c r="H6" s="12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6" customHeight="1" x14ac:dyDescent="0.3">
      <c r="A7" s="124" t="s">
        <v>120</v>
      </c>
      <c r="B7" s="125">
        <f>SUM(B8,B41,B74,B107,B140,B173)</f>
        <v>0</v>
      </c>
    </row>
    <row r="8" spans="1:30" ht="21.6" customHeight="1" x14ac:dyDescent="0.3">
      <c r="A8" s="126" t="s">
        <v>99</v>
      </c>
      <c r="B8" s="127">
        <f>SUM(B9,B13,B26,B33,B36)</f>
        <v>0</v>
      </c>
      <c r="D8" s="128"/>
    </row>
    <row r="9" spans="1:30" ht="21.6" customHeight="1" x14ac:dyDescent="0.3">
      <c r="A9" s="115" t="s">
        <v>13</v>
      </c>
      <c r="B9" s="129">
        <f>SUM(B10)</f>
        <v>0</v>
      </c>
      <c r="D9" s="128"/>
    </row>
    <row r="10" spans="1:30" ht="21.6" customHeight="1" x14ac:dyDescent="0.3">
      <c r="A10" s="116" t="s">
        <v>14</v>
      </c>
      <c r="B10" s="147">
        <f>SUM(B11:B12)</f>
        <v>0</v>
      </c>
      <c r="D10" s="128"/>
    </row>
    <row r="11" spans="1:30" ht="21.6" customHeight="1" x14ac:dyDescent="0.3">
      <c r="A11" s="116" t="s">
        <v>126</v>
      </c>
      <c r="B11" s="147"/>
      <c r="D11" s="128"/>
    </row>
    <row r="12" spans="1:30" ht="21.6" customHeight="1" x14ac:dyDescent="0.3">
      <c r="A12" s="116" t="s">
        <v>126</v>
      </c>
      <c r="B12" s="147"/>
      <c r="D12" s="128"/>
    </row>
    <row r="13" spans="1:30" ht="21.6" customHeight="1" x14ac:dyDescent="0.3">
      <c r="A13" s="115" t="s">
        <v>15</v>
      </c>
      <c r="B13" s="129">
        <f>SUM(B14,B17,B20,B23)</f>
        <v>0</v>
      </c>
      <c r="D13" s="128"/>
    </row>
    <row r="14" spans="1:30" ht="21.6" customHeight="1" x14ac:dyDescent="0.3">
      <c r="A14" s="117" t="s">
        <v>16</v>
      </c>
      <c r="B14" s="148">
        <f>SUM(B15:B16)</f>
        <v>0</v>
      </c>
      <c r="D14" s="131"/>
    </row>
    <row r="15" spans="1:30" ht="21.6" customHeight="1" x14ac:dyDescent="0.3">
      <c r="A15" s="116" t="s">
        <v>126</v>
      </c>
      <c r="B15" s="148"/>
      <c r="D15" s="131"/>
    </row>
    <row r="16" spans="1:30" ht="21.6" customHeight="1" x14ac:dyDescent="0.3">
      <c r="A16" s="116" t="s">
        <v>126</v>
      </c>
      <c r="B16" s="148"/>
      <c r="D16" s="131"/>
    </row>
    <row r="17" spans="1:4" ht="21.6" customHeight="1" x14ac:dyDescent="0.3">
      <c r="A17" s="117" t="s">
        <v>17</v>
      </c>
      <c r="B17" s="148">
        <f>SUM(B18:B19)</f>
        <v>0</v>
      </c>
      <c r="D17" s="131"/>
    </row>
    <row r="18" spans="1:4" ht="21.6" customHeight="1" x14ac:dyDescent="0.3">
      <c r="A18" s="116" t="s">
        <v>126</v>
      </c>
      <c r="B18" s="132"/>
      <c r="D18" s="131"/>
    </row>
    <row r="19" spans="1:4" ht="21.6" customHeight="1" x14ac:dyDescent="0.3">
      <c r="A19" s="116" t="s">
        <v>126</v>
      </c>
      <c r="B19" s="132"/>
      <c r="D19" s="131"/>
    </row>
    <row r="20" spans="1:4" ht="21.6" customHeight="1" x14ac:dyDescent="0.3">
      <c r="A20" s="117" t="s">
        <v>18</v>
      </c>
      <c r="B20" s="148">
        <f>SUM(B21:B22)</f>
        <v>0</v>
      </c>
      <c r="D20" s="131"/>
    </row>
    <row r="21" spans="1:4" ht="21.6" customHeight="1" x14ac:dyDescent="0.3">
      <c r="A21" s="116" t="s">
        <v>126</v>
      </c>
      <c r="B21" s="149"/>
      <c r="D21" s="131"/>
    </row>
    <row r="22" spans="1:4" ht="21.6" customHeight="1" x14ac:dyDescent="0.3">
      <c r="A22" s="116" t="s">
        <v>126</v>
      </c>
      <c r="B22" s="149"/>
      <c r="D22" s="131"/>
    </row>
    <row r="23" spans="1:4" ht="21.6" customHeight="1" x14ac:dyDescent="0.3">
      <c r="A23" s="117" t="s">
        <v>19</v>
      </c>
      <c r="B23" s="148">
        <f>SUM(B24:B25)</f>
        <v>0</v>
      </c>
      <c r="D23" s="131"/>
    </row>
    <row r="24" spans="1:4" ht="21.6" customHeight="1" x14ac:dyDescent="0.3">
      <c r="A24" s="116" t="s">
        <v>126</v>
      </c>
      <c r="B24" s="130"/>
      <c r="D24" s="131"/>
    </row>
    <row r="25" spans="1:4" ht="21.6" customHeight="1" x14ac:dyDescent="0.3">
      <c r="A25" s="116" t="s">
        <v>126</v>
      </c>
      <c r="B25" s="130">
        <f>SUM(B27,B30)</f>
        <v>0</v>
      </c>
      <c r="D25" s="131"/>
    </row>
    <row r="26" spans="1:4" ht="21.6" customHeight="1" x14ac:dyDescent="0.3">
      <c r="A26" s="115" t="s">
        <v>115</v>
      </c>
      <c r="B26" s="130">
        <f>SUM(B27,B30)</f>
        <v>0</v>
      </c>
      <c r="D26" s="131"/>
    </row>
    <row r="27" spans="1:4" ht="21.6" customHeight="1" x14ac:dyDescent="0.3">
      <c r="A27" s="118" t="s">
        <v>20</v>
      </c>
      <c r="B27" s="148">
        <f>SUM(B28:B29)</f>
        <v>0</v>
      </c>
      <c r="D27" s="131"/>
    </row>
    <row r="28" spans="1:4" ht="21.6" customHeight="1" x14ac:dyDescent="0.3">
      <c r="A28" s="116" t="s">
        <v>126</v>
      </c>
      <c r="B28" s="148"/>
      <c r="D28" s="131"/>
    </row>
    <row r="29" spans="1:4" ht="21.6" customHeight="1" x14ac:dyDescent="0.3">
      <c r="A29" s="116" t="s">
        <v>126</v>
      </c>
      <c r="B29" s="148"/>
      <c r="D29" s="131"/>
    </row>
    <row r="30" spans="1:4" ht="21.6" customHeight="1" x14ac:dyDescent="0.3">
      <c r="A30" s="118" t="s">
        <v>21</v>
      </c>
      <c r="B30" s="148">
        <f>SUM(B31:B32)</f>
        <v>0</v>
      </c>
      <c r="D30" s="131"/>
    </row>
    <row r="31" spans="1:4" ht="21.6" customHeight="1" x14ac:dyDescent="0.3">
      <c r="A31" s="116" t="s">
        <v>126</v>
      </c>
      <c r="B31" s="149"/>
      <c r="D31" s="131"/>
    </row>
    <row r="32" spans="1:4" ht="21.6" customHeight="1" x14ac:dyDescent="0.3">
      <c r="A32" s="116" t="s">
        <v>126</v>
      </c>
      <c r="B32" s="149"/>
      <c r="D32" s="131"/>
    </row>
    <row r="33" spans="1:4" ht="21.6" customHeight="1" x14ac:dyDescent="0.3">
      <c r="A33" s="115" t="s">
        <v>22</v>
      </c>
      <c r="B33" s="130">
        <f>SUM(B34:B35)</f>
        <v>0</v>
      </c>
      <c r="D33" s="131"/>
    </row>
    <row r="34" spans="1:4" ht="21.6" customHeight="1" x14ac:dyDescent="0.3">
      <c r="A34" s="116" t="s">
        <v>126</v>
      </c>
      <c r="B34" s="148"/>
      <c r="D34" s="131"/>
    </row>
    <row r="35" spans="1:4" ht="21.6" customHeight="1" x14ac:dyDescent="0.3">
      <c r="A35" s="116" t="s">
        <v>126</v>
      </c>
      <c r="B35" s="148"/>
      <c r="D35" s="131"/>
    </row>
    <row r="36" spans="1:4" ht="21.6" customHeight="1" x14ac:dyDescent="0.3">
      <c r="A36" s="115" t="s">
        <v>23</v>
      </c>
      <c r="B36" s="130">
        <f>SUM(B37:B38)</f>
        <v>0</v>
      </c>
      <c r="D36" s="131"/>
    </row>
    <row r="37" spans="1:4" ht="21.6" customHeight="1" x14ac:dyDescent="0.3">
      <c r="A37" s="116" t="s">
        <v>126</v>
      </c>
      <c r="B37" s="148"/>
      <c r="D37" s="131"/>
    </row>
    <row r="38" spans="1:4" ht="21.6" customHeight="1" x14ac:dyDescent="0.3">
      <c r="A38" s="116" t="s">
        <v>126</v>
      </c>
      <c r="B38" s="132"/>
      <c r="D38" s="131"/>
    </row>
    <row r="39" spans="1:4" ht="21.6" customHeight="1" x14ac:dyDescent="0.3">
      <c r="A39" s="134" t="s">
        <v>5</v>
      </c>
      <c r="B39" s="135">
        <f>SUM(B8)</f>
        <v>0</v>
      </c>
      <c r="C39" s="136"/>
      <c r="D39" s="120"/>
    </row>
    <row r="40" spans="1:4" ht="21.6" customHeight="1" x14ac:dyDescent="0.3">
      <c r="A40" s="124" t="s">
        <v>120</v>
      </c>
      <c r="B40" s="125"/>
      <c r="D40" s="131"/>
    </row>
    <row r="41" spans="1:4" ht="21.6" customHeight="1" x14ac:dyDescent="0.3">
      <c r="A41" s="126" t="s">
        <v>100</v>
      </c>
      <c r="B41" s="127"/>
      <c r="D41" s="131"/>
    </row>
    <row r="42" spans="1:4" ht="21.6" customHeight="1" x14ac:dyDescent="0.3">
      <c r="A42" s="115" t="s">
        <v>13</v>
      </c>
      <c r="B42" s="129"/>
      <c r="D42" s="131"/>
    </row>
    <row r="43" spans="1:4" ht="21.6" customHeight="1" x14ac:dyDescent="0.3">
      <c r="A43" s="116" t="s">
        <v>14</v>
      </c>
      <c r="B43" s="129"/>
      <c r="D43" s="131"/>
    </row>
    <row r="44" spans="1:4" ht="21.6" customHeight="1" x14ac:dyDescent="0.3">
      <c r="A44" s="116" t="s">
        <v>126</v>
      </c>
      <c r="B44" s="129"/>
      <c r="D44" s="131"/>
    </row>
    <row r="45" spans="1:4" ht="21.6" customHeight="1" x14ac:dyDescent="0.3">
      <c r="A45" s="116" t="s">
        <v>126</v>
      </c>
      <c r="B45" s="129"/>
      <c r="D45" s="131"/>
    </row>
    <row r="46" spans="1:4" ht="21.6" customHeight="1" x14ac:dyDescent="0.3">
      <c r="A46" s="115" t="s">
        <v>15</v>
      </c>
      <c r="B46" s="129"/>
      <c r="D46" s="131"/>
    </row>
    <row r="47" spans="1:4" ht="21.6" customHeight="1" x14ac:dyDescent="0.3">
      <c r="A47" s="117" t="s">
        <v>16</v>
      </c>
      <c r="B47" s="130"/>
      <c r="D47" s="131"/>
    </row>
    <row r="48" spans="1:4" ht="21.6" customHeight="1" x14ac:dyDescent="0.3">
      <c r="A48" s="116" t="s">
        <v>126</v>
      </c>
      <c r="B48" s="130"/>
      <c r="D48" s="131"/>
    </row>
    <row r="49" spans="1:2" ht="21.6" customHeight="1" x14ac:dyDescent="0.3">
      <c r="A49" s="116" t="s">
        <v>126</v>
      </c>
      <c r="B49" s="130"/>
    </row>
    <row r="50" spans="1:2" ht="21.6" customHeight="1" x14ac:dyDescent="0.3">
      <c r="A50" s="117" t="s">
        <v>17</v>
      </c>
      <c r="B50" s="132"/>
    </row>
    <row r="51" spans="1:2" ht="21.6" customHeight="1" x14ac:dyDescent="0.3">
      <c r="A51" s="116" t="s">
        <v>126</v>
      </c>
      <c r="B51" s="132"/>
    </row>
    <row r="52" spans="1:2" ht="21.6" customHeight="1" x14ac:dyDescent="0.3">
      <c r="A52" s="116" t="s">
        <v>126</v>
      </c>
      <c r="B52" s="132"/>
    </row>
    <row r="53" spans="1:2" ht="21.6" customHeight="1" x14ac:dyDescent="0.3">
      <c r="A53" s="117" t="s">
        <v>18</v>
      </c>
      <c r="B53" s="133"/>
    </row>
    <row r="54" spans="1:2" ht="21.6" customHeight="1" x14ac:dyDescent="0.3">
      <c r="A54" s="116" t="s">
        <v>126</v>
      </c>
      <c r="B54" s="133"/>
    </row>
    <row r="55" spans="1:2" ht="21.6" customHeight="1" x14ac:dyDescent="0.3">
      <c r="A55" s="116" t="s">
        <v>126</v>
      </c>
      <c r="B55" s="133"/>
    </row>
    <row r="56" spans="1:2" ht="21.6" customHeight="1" x14ac:dyDescent="0.3">
      <c r="A56" s="117" t="s">
        <v>19</v>
      </c>
      <c r="B56" s="130"/>
    </row>
    <row r="57" spans="1:2" ht="21.6" customHeight="1" x14ac:dyDescent="0.3">
      <c r="A57" s="116" t="s">
        <v>126</v>
      </c>
      <c r="B57" s="130"/>
    </row>
    <row r="58" spans="1:2" ht="21.6" customHeight="1" x14ac:dyDescent="0.3">
      <c r="A58" s="116" t="s">
        <v>126</v>
      </c>
      <c r="B58" s="130"/>
    </row>
    <row r="59" spans="1:2" ht="21.6" customHeight="1" x14ac:dyDescent="0.3">
      <c r="A59" s="115" t="s">
        <v>115</v>
      </c>
      <c r="B59" s="130"/>
    </row>
    <row r="60" spans="1:2" ht="21.6" customHeight="1" x14ac:dyDescent="0.3">
      <c r="A60" s="118" t="s">
        <v>20</v>
      </c>
      <c r="B60" s="130"/>
    </row>
    <row r="61" spans="1:2" ht="21.6" customHeight="1" x14ac:dyDescent="0.3">
      <c r="A61" s="116" t="s">
        <v>126</v>
      </c>
      <c r="B61" s="130"/>
    </row>
    <row r="62" spans="1:2" ht="21.6" customHeight="1" x14ac:dyDescent="0.3">
      <c r="A62" s="116" t="s">
        <v>126</v>
      </c>
      <c r="B62" s="130"/>
    </row>
    <row r="63" spans="1:2" ht="21.6" customHeight="1" x14ac:dyDescent="0.3">
      <c r="A63" s="118" t="s">
        <v>21</v>
      </c>
      <c r="B63" s="133"/>
    </row>
    <row r="64" spans="1:2" ht="21.6" customHeight="1" x14ac:dyDescent="0.3">
      <c r="A64" s="116" t="s">
        <v>126</v>
      </c>
      <c r="B64" s="133"/>
    </row>
    <row r="65" spans="1:2" ht="21.6" customHeight="1" x14ac:dyDescent="0.3">
      <c r="A65" s="116" t="s">
        <v>126</v>
      </c>
      <c r="B65" s="133"/>
    </row>
    <row r="66" spans="1:2" ht="21.6" customHeight="1" x14ac:dyDescent="0.3">
      <c r="A66" s="115" t="s">
        <v>22</v>
      </c>
      <c r="B66" s="130"/>
    </row>
    <row r="67" spans="1:2" ht="21.6" customHeight="1" x14ac:dyDescent="0.3">
      <c r="A67" s="116" t="s">
        <v>126</v>
      </c>
      <c r="B67" s="130"/>
    </row>
    <row r="68" spans="1:2" ht="21.6" customHeight="1" x14ac:dyDescent="0.3">
      <c r="A68" s="116" t="s">
        <v>126</v>
      </c>
      <c r="B68" s="130"/>
    </row>
    <row r="69" spans="1:2" ht="21.6" customHeight="1" x14ac:dyDescent="0.3">
      <c r="A69" s="115" t="s">
        <v>23</v>
      </c>
      <c r="B69" s="130"/>
    </row>
    <row r="70" spans="1:2" ht="21.6" customHeight="1" x14ac:dyDescent="0.3">
      <c r="A70" s="116" t="s">
        <v>126</v>
      </c>
      <c r="B70" s="130"/>
    </row>
    <row r="71" spans="1:2" ht="21.6" customHeight="1" x14ac:dyDescent="0.3">
      <c r="A71" s="116" t="s">
        <v>126</v>
      </c>
      <c r="B71" s="132"/>
    </row>
    <row r="72" spans="1:2" ht="21.6" customHeight="1" x14ac:dyDescent="0.3">
      <c r="A72" s="134" t="s">
        <v>5</v>
      </c>
      <c r="B72" s="135"/>
    </row>
    <row r="73" spans="1:2" ht="21.6" customHeight="1" x14ac:dyDescent="0.3">
      <c r="A73" s="124" t="s">
        <v>120</v>
      </c>
      <c r="B73" s="125"/>
    </row>
    <row r="74" spans="1:2" ht="21.6" customHeight="1" x14ac:dyDescent="0.3">
      <c r="A74" s="126" t="s">
        <v>101</v>
      </c>
      <c r="B74" s="127"/>
    </row>
    <row r="75" spans="1:2" ht="21.6" customHeight="1" x14ac:dyDescent="0.3">
      <c r="A75" s="115" t="s">
        <v>13</v>
      </c>
      <c r="B75" s="129"/>
    </row>
    <row r="76" spans="1:2" ht="21.6" customHeight="1" x14ac:dyDescent="0.3">
      <c r="A76" s="116" t="s">
        <v>14</v>
      </c>
      <c r="B76" s="129"/>
    </row>
    <row r="77" spans="1:2" ht="21.6" customHeight="1" x14ac:dyDescent="0.3">
      <c r="A77" s="116" t="s">
        <v>126</v>
      </c>
      <c r="B77" s="129"/>
    </row>
    <row r="78" spans="1:2" ht="21.6" customHeight="1" x14ac:dyDescent="0.3">
      <c r="A78" s="116" t="s">
        <v>126</v>
      </c>
      <c r="B78" s="129"/>
    </row>
    <row r="79" spans="1:2" ht="21.6" customHeight="1" x14ac:dyDescent="0.3">
      <c r="A79" s="115" t="s">
        <v>15</v>
      </c>
      <c r="B79" s="129"/>
    </row>
    <row r="80" spans="1:2" ht="21.6" customHeight="1" x14ac:dyDescent="0.3">
      <c r="A80" s="117" t="s">
        <v>16</v>
      </c>
      <c r="B80" s="130"/>
    </row>
    <row r="81" spans="1:2" ht="21.6" customHeight="1" x14ac:dyDescent="0.3">
      <c r="A81" s="116" t="s">
        <v>126</v>
      </c>
      <c r="B81" s="130"/>
    </row>
    <row r="82" spans="1:2" ht="21.6" customHeight="1" x14ac:dyDescent="0.3">
      <c r="A82" s="116" t="s">
        <v>126</v>
      </c>
      <c r="B82" s="130"/>
    </row>
    <row r="83" spans="1:2" ht="21.6" customHeight="1" x14ac:dyDescent="0.3">
      <c r="A83" s="117" t="s">
        <v>17</v>
      </c>
      <c r="B83" s="132"/>
    </row>
    <row r="84" spans="1:2" ht="21.6" customHeight="1" x14ac:dyDescent="0.3">
      <c r="A84" s="116" t="s">
        <v>126</v>
      </c>
      <c r="B84" s="132"/>
    </row>
    <row r="85" spans="1:2" ht="21.6" customHeight="1" x14ac:dyDescent="0.3">
      <c r="A85" s="116" t="s">
        <v>126</v>
      </c>
      <c r="B85" s="132"/>
    </row>
    <row r="86" spans="1:2" ht="21.6" customHeight="1" x14ac:dyDescent="0.3">
      <c r="A86" s="117" t="s">
        <v>18</v>
      </c>
      <c r="B86" s="133"/>
    </row>
    <row r="87" spans="1:2" ht="21.6" customHeight="1" x14ac:dyDescent="0.3">
      <c r="A87" s="116" t="s">
        <v>126</v>
      </c>
      <c r="B87" s="133"/>
    </row>
    <row r="88" spans="1:2" ht="21.6" customHeight="1" x14ac:dyDescent="0.3">
      <c r="A88" s="116" t="s">
        <v>126</v>
      </c>
      <c r="B88" s="133"/>
    </row>
    <row r="89" spans="1:2" ht="21.6" customHeight="1" x14ac:dyDescent="0.3">
      <c r="A89" s="117" t="s">
        <v>19</v>
      </c>
      <c r="B89" s="130"/>
    </row>
    <row r="90" spans="1:2" ht="21.6" customHeight="1" x14ac:dyDescent="0.3">
      <c r="A90" s="116" t="s">
        <v>126</v>
      </c>
      <c r="B90" s="130"/>
    </row>
    <row r="91" spans="1:2" ht="21.6" customHeight="1" x14ac:dyDescent="0.3">
      <c r="A91" s="116" t="s">
        <v>126</v>
      </c>
      <c r="B91" s="130"/>
    </row>
    <row r="92" spans="1:2" ht="21.6" customHeight="1" x14ac:dyDescent="0.3">
      <c r="A92" s="115" t="s">
        <v>115</v>
      </c>
      <c r="B92" s="130"/>
    </row>
    <row r="93" spans="1:2" ht="21.6" customHeight="1" x14ac:dyDescent="0.3">
      <c r="A93" s="118" t="s">
        <v>20</v>
      </c>
      <c r="B93" s="130"/>
    </row>
    <row r="94" spans="1:2" ht="21.6" customHeight="1" x14ac:dyDescent="0.3">
      <c r="A94" s="116" t="s">
        <v>126</v>
      </c>
      <c r="B94" s="130"/>
    </row>
    <row r="95" spans="1:2" ht="21.6" customHeight="1" x14ac:dyDescent="0.3">
      <c r="A95" s="116" t="s">
        <v>126</v>
      </c>
      <c r="B95" s="130"/>
    </row>
    <row r="96" spans="1:2" ht="21.6" customHeight="1" x14ac:dyDescent="0.3">
      <c r="A96" s="118" t="s">
        <v>21</v>
      </c>
      <c r="B96" s="133"/>
    </row>
    <row r="97" spans="1:2" ht="21.6" customHeight="1" x14ac:dyDescent="0.3">
      <c r="A97" s="116" t="s">
        <v>126</v>
      </c>
      <c r="B97" s="133"/>
    </row>
    <row r="98" spans="1:2" ht="21.6" customHeight="1" x14ac:dyDescent="0.3">
      <c r="A98" s="116" t="s">
        <v>126</v>
      </c>
      <c r="B98" s="133"/>
    </row>
    <row r="99" spans="1:2" ht="21.6" customHeight="1" x14ac:dyDescent="0.3">
      <c r="A99" s="115" t="s">
        <v>22</v>
      </c>
      <c r="B99" s="130"/>
    </row>
    <row r="100" spans="1:2" ht="21.6" customHeight="1" x14ac:dyDescent="0.3">
      <c r="A100" s="116" t="s">
        <v>126</v>
      </c>
      <c r="B100" s="130"/>
    </row>
    <row r="101" spans="1:2" ht="21.6" customHeight="1" x14ac:dyDescent="0.3">
      <c r="A101" s="116" t="s">
        <v>126</v>
      </c>
      <c r="B101" s="130"/>
    </row>
    <row r="102" spans="1:2" ht="21.6" customHeight="1" x14ac:dyDescent="0.3">
      <c r="A102" s="115" t="s">
        <v>23</v>
      </c>
      <c r="B102" s="130"/>
    </row>
    <row r="103" spans="1:2" ht="21.6" customHeight="1" x14ac:dyDescent="0.3">
      <c r="A103" s="116" t="s">
        <v>126</v>
      </c>
      <c r="B103" s="130"/>
    </row>
    <row r="104" spans="1:2" ht="21.6" customHeight="1" x14ac:dyDescent="0.3">
      <c r="A104" s="116" t="s">
        <v>126</v>
      </c>
      <c r="B104" s="132"/>
    </row>
    <row r="105" spans="1:2" ht="21.6" customHeight="1" x14ac:dyDescent="0.3">
      <c r="A105" s="134" t="s">
        <v>5</v>
      </c>
      <c r="B105" s="135"/>
    </row>
    <row r="106" spans="1:2" ht="21.6" customHeight="1" x14ac:dyDescent="0.3">
      <c r="A106" s="124" t="s">
        <v>120</v>
      </c>
      <c r="B106" s="125"/>
    </row>
    <row r="107" spans="1:2" ht="21.6" customHeight="1" x14ac:dyDescent="0.3">
      <c r="A107" s="126" t="s">
        <v>102</v>
      </c>
      <c r="B107" s="127"/>
    </row>
    <row r="108" spans="1:2" ht="21.6" customHeight="1" x14ac:dyDescent="0.3">
      <c r="A108" s="115" t="s">
        <v>13</v>
      </c>
      <c r="B108" s="129"/>
    </row>
    <row r="109" spans="1:2" ht="21.6" customHeight="1" x14ac:dyDescent="0.3">
      <c r="A109" s="116" t="s">
        <v>14</v>
      </c>
      <c r="B109" s="129"/>
    </row>
    <row r="110" spans="1:2" ht="21.6" customHeight="1" x14ac:dyDescent="0.3">
      <c r="A110" s="116" t="s">
        <v>126</v>
      </c>
      <c r="B110" s="129"/>
    </row>
    <row r="111" spans="1:2" ht="21.6" customHeight="1" x14ac:dyDescent="0.3">
      <c r="A111" s="116" t="s">
        <v>126</v>
      </c>
      <c r="B111" s="129"/>
    </row>
    <row r="112" spans="1:2" ht="21.6" customHeight="1" x14ac:dyDescent="0.3">
      <c r="A112" s="115" t="s">
        <v>15</v>
      </c>
      <c r="B112" s="129"/>
    </row>
    <row r="113" spans="1:2" ht="21.6" customHeight="1" x14ac:dyDescent="0.3">
      <c r="A113" s="117" t="s">
        <v>16</v>
      </c>
      <c r="B113" s="130"/>
    </row>
    <row r="114" spans="1:2" ht="21.6" customHeight="1" x14ac:dyDescent="0.3">
      <c r="A114" s="116" t="s">
        <v>126</v>
      </c>
      <c r="B114" s="130"/>
    </row>
    <row r="115" spans="1:2" ht="21.6" customHeight="1" x14ac:dyDescent="0.3">
      <c r="A115" s="116" t="s">
        <v>126</v>
      </c>
      <c r="B115" s="130"/>
    </row>
    <row r="116" spans="1:2" ht="21.6" customHeight="1" x14ac:dyDescent="0.3">
      <c r="A116" s="117" t="s">
        <v>17</v>
      </c>
      <c r="B116" s="132"/>
    </row>
    <row r="117" spans="1:2" ht="21.6" customHeight="1" x14ac:dyDescent="0.3">
      <c r="A117" s="116" t="s">
        <v>126</v>
      </c>
      <c r="B117" s="132"/>
    </row>
    <row r="118" spans="1:2" ht="21.6" customHeight="1" x14ac:dyDescent="0.3">
      <c r="A118" s="116" t="s">
        <v>126</v>
      </c>
      <c r="B118" s="132"/>
    </row>
    <row r="119" spans="1:2" ht="21.6" customHeight="1" x14ac:dyDescent="0.3">
      <c r="A119" s="117" t="s">
        <v>18</v>
      </c>
      <c r="B119" s="133"/>
    </row>
    <row r="120" spans="1:2" ht="21.6" customHeight="1" x14ac:dyDescent="0.3">
      <c r="A120" s="116" t="s">
        <v>126</v>
      </c>
      <c r="B120" s="133"/>
    </row>
    <row r="121" spans="1:2" ht="21.6" customHeight="1" x14ac:dyDescent="0.3">
      <c r="A121" s="116" t="s">
        <v>126</v>
      </c>
      <c r="B121" s="133"/>
    </row>
    <row r="122" spans="1:2" ht="21.6" customHeight="1" x14ac:dyDescent="0.3">
      <c r="A122" s="117" t="s">
        <v>19</v>
      </c>
      <c r="B122" s="130"/>
    </row>
    <row r="123" spans="1:2" ht="21.6" customHeight="1" x14ac:dyDescent="0.3">
      <c r="A123" s="116" t="s">
        <v>126</v>
      </c>
      <c r="B123" s="130"/>
    </row>
    <row r="124" spans="1:2" ht="21.6" customHeight="1" x14ac:dyDescent="0.3">
      <c r="A124" s="116" t="s">
        <v>126</v>
      </c>
      <c r="B124" s="130"/>
    </row>
    <row r="125" spans="1:2" ht="21.6" customHeight="1" x14ac:dyDescent="0.3">
      <c r="A125" s="115" t="s">
        <v>115</v>
      </c>
      <c r="B125" s="130"/>
    </row>
    <row r="126" spans="1:2" ht="21.6" customHeight="1" x14ac:dyDescent="0.3">
      <c r="A126" s="118" t="s">
        <v>20</v>
      </c>
      <c r="B126" s="130"/>
    </row>
    <row r="127" spans="1:2" ht="21.6" customHeight="1" x14ac:dyDescent="0.3">
      <c r="A127" s="116" t="s">
        <v>126</v>
      </c>
      <c r="B127" s="130"/>
    </row>
    <row r="128" spans="1:2" ht="21.6" customHeight="1" x14ac:dyDescent="0.3">
      <c r="A128" s="116" t="s">
        <v>126</v>
      </c>
      <c r="B128" s="130"/>
    </row>
    <row r="129" spans="1:2" ht="21.6" customHeight="1" x14ac:dyDescent="0.3">
      <c r="A129" s="118" t="s">
        <v>21</v>
      </c>
      <c r="B129" s="133"/>
    </row>
    <row r="130" spans="1:2" ht="21.6" customHeight="1" x14ac:dyDescent="0.3">
      <c r="A130" s="116" t="s">
        <v>126</v>
      </c>
      <c r="B130" s="133"/>
    </row>
    <row r="131" spans="1:2" ht="21.6" customHeight="1" x14ac:dyDescent="0.3">
      <c r="A131" s="116" t="s">
        <v>126</v>
      </c>
      <c r="B131" s="133"/>
    </row>
    <row r="132" spans="1:2" ht="21.6" customHeight="1" x14ac:dyDescent="0.3">
      <c r="A132" s="115" t="s">
        <v>22</v>
      </c>
      <c r="B132" s="130"/>
    </row>
    <row r="133" spans="1:2" ht="21.6" customHeight="1" x14ac:dyDescent="0.3">
      <c r="A133" s="116" t="s">
        <v>126</v>
      </c>
      <c r="B133" s="130"/>
    </row>
    <row r="134" spans="1:2" ht="21.6" customHeight="1" x14ac:dyDescent="0.3">
      <c r="A134" s="116" t="s">
        <v>126</v>
      </c>
      <c r="B134" s="130"/>
    </row>
    <row r="135" spans="1:2" ht="21.6" customHeight="1" x14ac:dyDescent="0.3">
      <c r="A135" s="115" t="s">
        <v>23</v>
      </c>
      <c r="B135" s="130"/>
    </row>
    <row r="136" spans="1:2" ht="21.6" customHeight="1" x14ac:dyDescent="0.3">
      <c r="A136" s="116" t="s">
        <v>126</v>
      </c>
      <c r="B136" s="130"/>
    </row>
    <row r="137" spans="1:2" ht="21.6" customHeight="1" x14ac:dyDescent="0.3">
      <c r="A137" s="116" t="s">
        <v>126</v>
      </c>
      <c r="B137" s="132"/>
    </row>
    <row r="138" spans="1:2" ht="21.6" customHeight="1" x14ac:dyDescent="0.3">
      <c r="A138" s="134" t="s">
        <v>5</v>
      </c>
      <c r="B138" s="135"/>
    </row>
    <row r="139" spans="1:2" ht="21.6" customHeight="1" x14ac:dyDescent="0.3">
      <c r="A139" s="124" t="s">
        <v>120</v>
      </c>
      <c r="B139" s="125"/>
    </row>
    <row r="140" spans="1:2" ht="21.6" customHeight="1" x14ac:dyDescent="0.3">
      <c r="A140" s="126" t="s">
        <v>127</v>
      </c>
      <c r="B140" s="127"/>
    </row>
    <row r="141" spans="1:2" ht="21.6" customHeight="1" x14ac:dyDescent="0.3">
      <c r="A141" s="115" t="s">
        <v>13</v>
      </c>
      <c r="B141" s="129"/>
    </row>
    <row r="142" spans="1:2" ht="21.6" customHeight="1" x14ac:dyDescent="0.3">
      <c r="A142" s="116" t="s">
        <v>14</v>
      </c>
      <c r="B142" s="129"/>
    </row>
    <row r="143" spans="1:2" ht="21.6" customHeight="1" x14ac:dyDescent="0.3">
      <c r="A143" s="116" t="s">
        <v>126</v>
      </c>
      <c r="B143" s="129"/>
    </row>
    <row r="144" spans="1:2" ht="21.6" customHeight="1" x14ac:dyDescent="0.3">
      <c r="A144" s="116" t="s">
        <v>126</v>
      </c>
      <c r="B144" s="129"/>
    </row>
    <row r="145" spans="1:2" ht="21.6" customHeight="1" x14ac:dyDescent="0.3">
      <c r="A145" s="115" t="s">
        <v>15</v>
      </c>
      <c r="B145" s="129"/>
    </row>
    <row r="146" spans="1:2" ht="21.6" customHeight="1" x14ac:dyDescent="0.3">
      <c r="A146" s="117" t="s">
        <v>16</v>
      </c>
      <c r="B146" s="130"/>
    </row>
    <row r="147" spans="1:2" ht="21.6" customHeight="1" x14ac:dyDescent="0.3">
      <c r="A147" s="116" t="s">
        <v>126</v>
      </c>
      <c r="B147" s="130"/>
    </row>
    <row r="148" spans="1:2" ht="21.6" customHeight="1" x14ac:dyDescent="0.3">
      <c r="A148" s="116" t="s">
        <v>126</v>
      </c>
      <c r="B148" s="130"/>
    </row>
    <row r="149" spans="1:2" ht="21.6" customHeight="1" x14ac:dyDescent="0.3">
      <c r="A149" s="117" t="s">
        <v>17</v>
      </c>
      <c r="B149" s="132"/>
    </row>
    <row r="150" spans="1:2" ht="21.6" customHeight="1" x14ac:dyDescent="0.3">
      <c r="A150" s="116" t="s">
        <v>126</v>
      </c>
      <c r="B150" s="132"/>
    </row>
    <row r="151" spans="1:2" ht="21.6" customHeight="1" x14ac:dyDescent="0.3">
      <c r="A151" s="116" t="s">
        <v>126</v>
      </c>
      <c r="B151" s="132"/>
    </row>
    <row r="152" spans="1:2" ht="21.6" customHeight="1" x14ac:dyDescent="0.3">
      <c r="A152" s="117" t="s">
        <v>18</v>
      </c>
      <c r="B152" s="133"/>
    </row>
    <row r="153" spans="1:2" ht="21.6" customHeight="1" x14ac:dyDescent="0.3">
      <c r="A153" s="116" t="s">
        <v>126</v>
      </c>
      <c r="B153" s="133"/>
    </row>
    <row r="154" spans="1:2" ht="21.6" customHeight="1" x14ac:dyDescent="0.3">
      <c r="A154" s="116" t="s">
        <v>126</v>
      </c>
      <c r="B154" s="133"/>
    </row>
    <row r="155" spans="1:2" ht="21.6" customHeight="1" x14ac:dyDescent="0.3">
      <c r="A155" s="117" t="s">
        <v>19</v>
      </c>
      <c r="B155" s="130"/>
    </row>
    <row r="156" spans="1:2" ht="21.6" customHeight="1" x14ac:dyDescent="0.3">
      <c r="A156" s="116" t="s">
        <v>126</v>
      </c>
      <c r="B156" s="130"/>
    </row>
    <row r="157" spans="1:2" ht="21.6" customHeight="1" x14ac:dyDescent="0.3">
      <c r="A157" s="116" t="s">
        <v>126</v>
      </c>
      <c r="B157" s="130"/>
    </row>
    <row r="158" spans="1:2" ht="21.6" customHeight="1" x14ac:dyDescent="0.3">
      <c r="A158" s="115" t="s">
        <v>115</v>
      </c>
      <c r="B158" s="130"/>
    </row>
    <row r="159" spans="1:2" ht="21.6" customHeight="1" x14ac:dyDescent="0.3">
      <c r="A159" s="118" t="s">
        <v>20</v>
      </c>
      <c r="B159" s="130"/>
    </row>
    <row r="160" spans="1:2" ht="21.6" customHeight="1" x14ac:dyDescent="0.3">
      <c r="A160" s="116" t="s">
        <v>126</v>
      </c>
      <c r="B160" s="130"/>
    </row>
    <row r="161" spans="1:2" ht="21.6" customHeight="1" x14ac:dyDescent="0.3">
      <c r="A161" s="116" t="s">
        <v>126</v>
      </c>
      <c r="B161" s="130"/>
    </row>
    <row r="162" spans="1:2" ht="21.6" customHeight="1" x14ac:dyDescent="0.3">
      <c r="A162" s="118" t="s">
        <v>21</v>
      </c>
      <c r="B162" s="133"/>
    </row>
    <row r="163" spans="1:2" ht="21.6" customHeight="1" x14ac:dyDescent="0.3">
      <c r="A163" s="116" t="s">
        <v>126</v>
      </c>
      <c r="B163" s="133"/>
    </row>
    <row r="164" spans="1:2" ht="21.6" customHeight="1" x14ac:dyDescent="0.3">
      <c r="A164" s="116" t="s">
        <v>126</v>
      </c>
      <c r="B164" s="133"/>
    </row>
    <row r="165" spans="1:2" ht="21.6" customHeight="1" x14ac:dyDescent="0.3">
      <c r="A165" s="115" t="s">
        <v>22</v>
      </c>
      <c r="B165" s="130"/>
    </row>
    <row r="166" spans="1:2" ht="21.6" customHeight="1" x14ac:dyDescent="0.3">
      <c r="A166" s="116" t="s">
        <v>126</v>
      </c>
      <c r="B166" s="130"/>
    </row>
    <row r="167" spans="1:2" ht="21.6" customHeight="1" x14ac:dyDescent="0.3">
      <c r="A167" s="116" t="s">
        <v>126</v>
      </c>
      <c r="B167" s="130"/>
    </row>
    <row r="168" spans="1:2" ht="21.6" customHeight="1" x14ac:dyDescent="0.3">
      <c r="A168" s="115" t="s">
        <v>23</v>
      </c>
      <c r="B168" s="130"/>
    </row>
    <row r="169" spans="1:2" ht="21.6" customHeight="1" x14ac:dyDescent="0.3">
      <c r="A169" s="116" t="s">
        <v>126</v>
      </c>
      <c r="B169" s="130"/>
    </row>
    <row r="170" spans="1:2" ht="21.6" customHeight="1" x14ac:dyDescent="0.3">
      <c r="A170" s="116" t="s">
        <v>126</v>
      </c>
      <c r="B170" s="132"/>
    </row>
    <row r="171" spans="1:2" ht="21.6" customHeight="1" x14ac:dyDescent="0.3">
      <c r="A171" s="134" t="s">
        <v>5</v>
      </c>
      <c r="B171" s="135"/>
    </row>
    <row r="172" spans="1:2" ht="21.6" customHeight="1" x14ac:dyDescent="0.3">
      <c r="A172" s="124" t="s">
        <v>120</v>
      </c>
      <c r="B172" s="125"/>
    </row>
    <row r="173" spans="1:2" ht="21.6" customHeight="1" x14ac:dyDescent="0.3">
      <c r="A173" s="126" t="s">
        <v>128</v>
      </c>
      <c r="B173" s="127"/>
    </row>
    <row r="174" spans="1:2" ht="21.6" customHeight="1" x14ac:dyDescent="0.3">
      <c r="A174" s="115" t="s">
        <v>13</v>
      </c>
      <c r="B174" s="129"/>
    </row>
    <row r="175" spans="1:2" ht="21.6" customHeight="1" x14ac:dyDescent="0.3">
      <c r="A175" s="116" t="s">
        <v>14</v>
      </c>
      <c r="B175" s="129"/>
    </row>
    <row r="176" spans="1:2" ht="21.6" customHeight="1" x14ac:dyDescent="0.3">
      <c r="A176" s="116" t="s">
        <v>126</v>
      </c>
      <c r="B176" s="129"/>
    </row>
    <row r="177" spans="1:2" ht="21.6" customHeight="1" x14ac:dyDescent="0.3">
      <c r="A177" s="116" t="s">
        <v>126</v>
      </c>
      <c r="B177" s="129"/>
    </row>
    <row r="178" spans="1:2" ht="21.6" customHeight="1" x14ac:dyDescent="0.3">
      <c r="A178" s="115" t="s">
        <v>15</v>
      </c>
      <c r="B178" s="129"/>
    </row>
    <row r="179" spans="1:2" ht="21.6" customHeight="1" x14ac:dyDescent="0.3">
      <c r="A179" s="117" t="s">
        <v>16</v>
      </c>
      <c r="B179" s="130"/>
    </row>
    <row r="180" spans="1:2" ht="21.6" customHeight="1" x14ac:dyDescent="0.3">
      <c r="A180" s="116" t="s">
        <v>126</v>
      </c>
      <c r="B180" s="130"/>
    </row>
    <row r="181" spans="1:2" ht="21.6" customHeight="1" x14ac:dyDescent="0.3">
      <c r="A181" s="116" t="s">
        <v>126</v>
      </c>
      <c r="B181" s="130"/>
    </row>
    <row r="182" spans="1:2" ht="21.6" customHeight="1" x14ac:dyDescent="0.3">
      <c r="A182" s="117" t="s">
        <v>17</v>
      </c>
      <c r="B182" s="132"/>
    </row>
    <row r="183" spans="1:2" ht="21.6" customHeight="1" x14ac:dyDescent="0.3">
      <c r="A183" s="116" t="s">
        <v>126</v>
      </c>
      <c r="B183" s="132"/>
    </row>
    <row r="184" spans="1:2" ht="21.6" customHeight="1" x14ac:dyDescent="0.3">
      <c r="A184" s="116" t="s">
        <v>126</v>
      </c>
      <c r="B184" s="132"/>
    </row>
    <row r="185" spans="1:2" ht="21.6" customHeight="1" x14ac:dyDescent="0.3">
      <c r="A185" s="117" t="s">
        <v>18</v>
      </c>
      <c r="B185" s="133"/>
    </row>
    <row r="186" spans="1:2" ht="21.6" customHeight="1" x14ac:dyDescent="0.3">
      <c r="A186" s="116" t="s">
        <v>126</v>
      </c>
      <c r="B186" s="133"/>
    </row>
    <row r="187" spans="1:2" ht="21.6" customHeight="1" x14ac:dyDescent="0.3">
      <c r="A187" s="116" t="s">
        <v>126</v>
      </c>
      <c r="B187" s="133"/>
    </row>
    <row r="188" spans="1:2" ht="21.6" customHeight="1" x14ac:dyDescent="0.3">
      <c r="A188" s="117" t="s">
        <v>19</v>
      </c>
      <c r="B188" s="130"/>
    </row>
    <row r="189" spans="1:2" ht="21.6" customHeight="1" x14ac:dyDescent="0.3">
      <c r="A189" s="116" t="s">
        <v>126</v>
      </c>
      <c r="B189" s="130"/>
    </row>
    <row r="190" spans="1:2" ht="21.6" customHeight="1" x14ac:dyDescent="0.3">
      <c r="A190" s="116" t="s">
        <v>126</v>
      </c>
      <c r="B190" s="130"/>
    </row>
    <row r="191" spans="1:2" ht="21.6" customHeight="1" x14ac:dyDescent="0.3">
      <c r="A191" s="115" t="s">
        <v>115</v>
      </c>
      <c r="B191" s="130"/>
    </row>
    <row r="192" spans="1:2" ht="21.6" customHeight="1" x14ac:dyDescent="0.3">
      <c r="A192" s="118" t="s">
        <v>20</v>
      </c>
      <c r="B192" s="130"/>
    </row>
    <row r="193" spans="1:2" ht="21.6" customHeight="1" x14ac:dyDescent="0.3">
      <c r="A193" s="116" t="s">
        <v>126</v>
      </c>
      <c r="B193" s="130"/>
    </row>
    <row r="194" spans="1:2" ht="21.6" customHeight="1" x14ac:dyDescent="0.3">
      <c r="A194" s="116" t="s">
        <v>126</v>
      </c>
      <c r="B194" s="130"/>
    </row>
    <row r="195" spans="1:2" ht="21.6" customHeight="1" x14ac:dyDescent="0.3">
      <c r="A195" s="118" t="s">
        <v>21</v>
      </c>
      <c r="B195" s="133"/>
    </row>
    <row r="196" spans="1:2" ht="21.6" customHeight="1" x14ac:dyDescent="0.3">
      <c r="A196" s="116" t="s">
        <v>126</v>
      </c>
      <c r="B196" s="133"/>
    </row>
    <row r="197" spans="1:2" ht="21.6" customHeight="1" x14ac:dyDescent="0.3">
      <c r="A197" s="116" t="s">
        <v>126</v>
      </c>
      <c r="B197" s="133"/>
    </row>
    <row r="198" spans="1:2" ht="21.6" customHeight="1" x14ac:dyDescent="0.3">
      <c r="A198" s="115" t="s">
        <v>22</v>
      </c>
      <c r="B198" s="130"/>
    </row>
    <row r="199" spans="1:2" ht="21.6" customHeight="1" x14ac:dyDescent="0.3">
      <c r="A199" s="116" t="s">
        <v>126</v>
      </c>
      <c r="B199" s="130"/>
    </row>
    <row r="200" spans="1:2" ht="21.6" customHeight="1" x14ac:dyDescent="0.3">
      <c r="A200" s="116" t="s">
        <v>126</v>
      </c>
      <c r="B200" s="130"/>
    </row>
    <row r="201" spans="1:2" ht="21.6" customHeight="1" x14ac:dyDescent="0.3">
      <c r="A201" s="115" t="s">
        <v>23</v>
      </c>
      <c r="B201" s="130"/>
    </row>
    <row r="202" spans="1:2" ht="21.6" customHeight="1" x14ac:dyDescent="0.3">
      <c r="A202" s="116" t="s">
        <v>126</v>
      </c>
      <c r="B202" s="130"/>
    </row>
    <row r="203" spans="1:2" ht="21.6" customHeight="1" x14ac:dyDescent="0.3">
      <c r="A203" s="116" t="s">
        <v>126</v>
      </c>
      <c r="B203" s="132"/>
    </row>
    <row r="204" spans="1:2" ht="21.6" customHeight="1" x14ac:dyDescent="0.3">
      <c r="A204" s="134" t="s">
        <v>5</v>
      </c>
      <c r="B204" s="135"/>
    </row>
    <row r="205" spans="1:2" ht="21.6" customHeight="1" x14ac:dyDescent="0.3">
      <c r="A205" s="124" t="s">
        <v>121</v>
      </c>
      <c r="B205" s="125"/>
    </row>
    <row r="206" spans="1:2" ht="21.6" customHeight="1" x14ac:dyDescent="0.3">
      <c r="A206" s="126" t="s">
        <v>99</v>
      </c>
      <c r="B206" s="127"/>
    </row>
    <row r="207" spans="1:2" ht="21.6" customHeight="1" x14ac:dyDescent="0.3">
      <c r="A207" s="115" t="s">
        <v>13</v>
      </c>
      <c r="B207" s="129"/>
    </row>
    <row r="208" spans="1:2" ht="21.6" customHeight="1" x14ac:dyDescent="0.3">
      <c r="A208" s="116" t="s">
        <v>14</v>
      </c>
      <c r="B208" s="129"/>
    </row>
    <row r="209" spans="1:2" ht="21.6" customHeight="1" x14ac:dyDescent="0.3">
      <c r="A209" s="116" t="s">
        <v>126</v>
      </c>
      <c r="B209" s="129"/>
    </row>
    <row r="210" spans="1:2" ht="21.6" customHeight="1" x14ac:dyDescent="0.3">
      <c r="A210" s="116" t="s">
        <v>126</v>
      </c>
      <c r="B210" s="129"/>
    </row>
    <row r="211" spans="1:2" ht="21.6" customHeight="1" x14ac:dyDescent="0.3">
      <c r="A211" s="115" t="s">
        <v>15</v>
      </c>
      <c r="B211" s="129"/>
    </row>
    <row r="212" spans="1:2" ht="21.6" customHeight="1" x14ac:dyDescent="0.3">
      <c r="A212" s="117" t="s">
        <v>16</v>
      </c>
      <c r="B212" s="130"/>
    </row>
    <row r="213" spans="1:2" ht="21.6" customHeight="1" x14ac:dyDescent="0.3">
      <c r="A213" s="116" t="s">
        <v>126</v>
      </c>
      <c r="B213" s="130"/>
    </row>
    <row r="214" spans="1:2" ht="21.6" customHeight="1" x14ac:dyDescent="0.3">
      <c r="A214" s="116" t="s">
        <v>126</v>
      </c>
      <c r="B214" s="130"/>
    </row>
    <row r="215" spans="1:2" ht="21.6" customHeight="1" x14ac:dyDescent="0.3">
      <c r="A215" s="117" t="s">
        <v>17</v>
      </c>
      <c r="B215" s="132"/>
    </row>
    <row r="216" spans="1:2" ht="21.6" customHeight="1" x14ac:dyDescent="0.3">
      <c r="A216" s="116" t="s">
        <v>126</v>
      </c>
      <c r="B216" s="132"/>
    </row>
    <row r="217" spans="1:2" ht="21.6" customHeight="1" x14ac:dyDescent="0.3">
      <c r="A217" s="116" t="s">
        <v>126</v>
      </c>
      <c r="B217" s="132"/>
    </row>
    <row r="218" spans="1:2" ht="21.6" customHeight="1" x14ac:dyDescent="0.3">
      <c r="A218" s="117" t="s">
        <v>18</v>
      </c>
      <c r="B218" s="133"/>
    </row>
    <row r="219" spans="1:2" ht="21.6" customHeight="1" x14ac:dyDescent="0.3">
      <c r="A219" s="116" t="s">
        <v>126</v>
      </c>
      <c r="B219" s="133"/>
    </row>
    <row r="220" spans="1:2" ht="21.6" customHeight="1" x14ac:dyDescent="0.3">
      <c r="A220" s="116" t="s">
        <v>126</v>
      </c>
      <c r="B220" s="133"/>
    </row>
    <row r="221" spans="1:2" ht="21.6" customHeight="1" x14ac:dyDescent="0.3">
      <c r="A221" s="117" t="s">
        <v>19</v>
      </c>
      <c r="B221" s="130"/>
    </row>
    <row r="222" spans="1:2" ht="21.6" customHeight="1" x14ac:dyDescent="0.3">
      <c r="A222" s="116" t="s">
        <v>126</v>
      </c>
      <c r="B222" s="130"/>
    </row>
    <row r="223" spans="1:2" ht="21.6" customHeight="1" x14ac:dyDescent="0.3">
      <c r="A223" s="116" t="s">
        <v>126</v>
      </c>
      <c r="B223" s="130"/>
    </row>
    <row r="224" spans="1:2" ht="21.6" customHeight="1" x14ac:dyDescent="0.3">
      <c r="A224" s="115" t="s">
        <v>115</v>
      </c>
      <c r="B224" s="130"/>
    </row>
    <row r="225" spans="1:2" ht="21.6" customHeight="1" x14ac:dyDescent="0.3">
      <c r="A225" s="118" t="s">
        <v>20</v>
      </c>
      <c r="B225" s="130"/>
    </row>
    <row r="226" spans="1:2" ht="21.6" customHeight="1" x14ac:dyDescent="0.3">
      <c r="A226" s="116" t="s">
        <v>126</v>
      </c>
      <c r="B226" s="130"/>
    </row>
    <row r="227" spans="1:2" ht="21.6" customHeight="1" x14ac:dyDescent="0.3">
      <c r="A227" s="116" t="s">
        <v>126</v>
      </c>
      <c r="B227" s="130"/>
    </row>
    <row r="228" spans="1:2" ht="21.6" customHeight="1" x14ac:dyDescent="0.3">
      <c r="A228" s="118" t="s">
        <v>21</v>
      </c>
      <c r="B228" s="133"/>
    </row>
    <row r="229" spans="1:2" ht="21.6" customHeight="1" x14ac:dyDescent="0.3">
      <c r="A229" s="116" t="s">
        <v>126</v>
      </c>
      <c r="B229" s="133"/>
    </row>
    <row r="230" spans="1:2" ht="21.6" customHeight="1" x14ac:dyDescent="0.3">
      <c r="A230" s="116" t="s">
        <v>126</v>
      </c>
      <c r="B230" s="133"/>
    </row>
    <row r="231" spans="1:2" ht="21.6" customHeight="1" x14ac:dyDescent="0.3">
      <c r="A231" s="115" t="s">
        <v>22</v>
      </c>
      <c r="B231" s="130"/>
    </row>
    <row r="232" spans="1:2" ht="21.6" customHeight="1" x14ac:dyDescent="0.3">
      <c r="A232" s="116" t="s">
        <v>126</v>
      </c>
      <c r="B232" s="130"/>
    </row>
    <row r="233" spans="1:2" ht="21.6" customHeight="1" x14ac:dyDescent="0.3">
      <c r="A233" s="116" t="s">
        <v>126</v>
      </c>
      <c r="B233" s="130"/>
    </row>
    <row r="234" spans="1:2" ht="21.6" customHeight="1" x14ac:dyDescent="0.3">
      <c r="A234" s="115" t="s">
        <v>23</v>
      </c>
      <c r="B234" s="130"/>
    </row>
    <row r="235" spans="1:2" ht="21.6" customHeight="1" x14ac:dyDescent="0.3">
      <c r="A235" s="116" t="s">
        <v>126</v>
      </c>
      <c r="B235" s="130"/>
    </row>
    <row r="236" spans="1:2" ht="21.6" customHeight="1" x14ac:dyDescent="0.3">
      <c r="A236" s="116" t="s">
        <v>126</v>
      </c>
      <c r="B236" s="132"/>
    </row>
    <row r="237" spans="1:2" ht="21.6" customHeight="1" x14ac:dyDescent="0.3">
      <c r="A237" s="134" t="s">
        <v>5</v>
      </c>
      <c r="B237" s="135"/>
    </row>
    <row r="238" spans="1:2" ht="21.6" customHeight="1" x14ac:dyDescent="0.3">
      <c r="A238" s="124" t="s">
        <v>121</v>
      </c>
      <c r="B238" s="125"/>
    </row>
    <row r="239" spans="1:2" ht="21.6" customHeight="1" x14ac:dyDescent="0.3">
      <c r="A239" s="126" t="s">
        <v>100</v>
      </c>
      <c r="B239" s="127"/>
    </row>
    <row r="240" spans="1:2" ht="21.6" customHeight="1" x14ac:dyDescent="0.3">
      <c r="A240" s="115" t="s">
        <v>13</v>
      </c>
      <c r="B240" s="129"/>
    </row>
    <row r="241" spans="1:2" ht="21.6" customHeight="1" x14ac:dyDescent="0.3">
      <c r="A241" s="116" t="s">
        <v>14</v>
      </c>
      <c r="B241" s="129"/>
    </row>
    <row r="242" spans="1:2" ht="21.6" customHeight="1" x14ac:dyDescent="0.3">
      <c r="A242" s="116" t="s">
        <v>126</v>
      </c>
      <c r="B242" s="129"/>
    </row>
    <row r="243" spans="1:2" ht="21.6" customHeight="1" x14ac:dyDescent="0.3">
      <c r="A243" s="116" t="s">
        <v>126</v>
      </c>
      <c r="B243" s="129"/>
    </row>
    <row r="244" spans="1:2" ht="21.6" customHeight="1" x14ac:dyDescent="0.3">
      <c r="A244" s="115" t="s">
        <v>15</v>
      </c>
      <c r="B244" s="129"/>
    </row>
    <row r="245" spans="1:2" ht="21.6" customHeight="1" x14ac:dyDescent="0.3">
      <c r="A245" s="117" t="s">
        <v>16</v>
      </c>
      <c r="B245" s="130"/>
    </row>
    <row r="246" spans="1:2" ht="21.6" customHeight="1" x14ac:dyDescent="0.3">
      <c r="A246" s="116" t="s">
        <v>126</v>
      </c>
      <c r="B246" s="130"/>
    </row>
    <row r="247" spans="1:2" ht="21.6" customHeight="1" x14ac:dyDescent="0.3">
      <c r="A247" s="116" t="s">
        <v>126</v>
      </c>
      <c r="B247" s="130"/>
    </row>
    <row r="248" spans="1:2" ht="21.6" customHeight="1" x14ac:dyDescent="0.3">
      <c r="A248" s="117" t="s">
        <v>17</v>
      </c>
      <c r="B248" s="132"/>
    </row>
    <row r="249" spans="1:2" ht="21.6" customHeight="1" x14ac:dyDescent="0.3">
      <c r="A249" s="116" t="s">
        <v>126</v>
      </c>
      <c r="B249" s="132"/>
    </row>
    <row r="250" spans="1:2" ht="21.6" customHeight="1" x14ac:dyDescent="0.3">
      <c r="A250" s="116" t="s">
        <v>126</v>
      </c>
      <c r="B250" s="132"/>
    </row>
    <row r="251" spans="1:2" ht="21.6" customHeight="1" x14ac:dyDescent="0.3">
      <c r="A251" s="117" t="s">
        <v>18</v>
      </c>
      <c r="B251" s="133"/>
    </row>
    <row r="252" spans="1:2" ht="21.6" customHeight="1" x14ac:dyDescent="0.3">
      <c r="A252" s="116" t="s">
        <v>126</v>
      </c>
      <c r="B252" s="133"/>
    </row>
    <row r="253" spans="1:2" ht="21.6" customHeight="1" x14ac:dyDescent="0.3">
      <c r="A253" s="116" t="s">
        <v>126</v>
      </c>
      <c r="B253" s="133"/>
    </row>
    <row r="254" spans="1:2" ht="21.6" customHeight="1" x14ac:dyDescent="0.3">
      <c r="A254" s="117" t="s">
        <v>19</v>
      </c>
      <c r="B254" s="130"/>
    </row>
    <row r="255" spans="1:2" ht="21.6" customHeight="1" x14ac:dyDescent="0.3">
      <c r="A255" s="116" t="s">
        <v>126</v>
      </c>
      <c r="B255" s="130"/>
    </row>
    <row r="256" spans="1:2" ht="21.6" customHeight="1" x14ac:dyDescent="0.3">
      <c r="A256" s="116" t="s">
        <v>126</v>
      </c>
      <c r="B256" s="130"/>
    </row>
    <row r="257" spans="1:2" ht="21.6" customHeight="1" x14ac:dyDescent="0.3">
      <c r="A257" s="115" t="s">
        <v>115</v>
      </c>
      <c r="B257" s="130"/>
    </row>
    <row r="258" spans="1:2" ht="21.6" customHeight="1" x14ac:dyDescent="0.3">
      <c r="A258" s="118" t="s">
        <v>20</v>
      </c>
      <c r="B258" s="130"/>
    </row>
    <row r="259" spans="1:2" ht="21.6" customHeight="1" x14ac:dyDescent="0.3">
      <c r="A259" s="116" t="s">
        <v>126</v>
      </c>
      <c r="B259" s="130"/>
    </row>
    <row r="260" spans="1:2" ht="21.6" customHeight="1" x14ac:dyDescent="0.3">
      <c r="A260" s="116" t="s">
        <v>126</v>
      </c>
      <c r="B260" s="130"/>
    </row>
    <row r="261" spans="1:2" ht="21.6" customHeight="1" x14ac:dyDescent="0.3">
      <c r="A261" s="118" t="s">
        <v>21</v>
      </c>
      <c r="B261" s="133"/>
    </row>
    <row r="262" spans="1:2" ht="21.6" customHeight="1" x14ac:dyDescent="0.3">
      <c r="A262" s="116" t="s">
        <v>126</v>
      </c>
      <c r="B262" s="133"/>
    </row>
    <row r="263" spans="1:2" ht="21.6" customHeight="1" x14ac:dyDescent="0.3">
      <c r="A263" s="116" t="s">
        <v>126</v>
      </c>
      <c r="B263" s="133"/>
    </row>
    <row r="264" spans="1:2" ht="21.6" customHeight="1" x14ac:dyDescent="0.3">
      <c r="A264" s="115" t="s">
        <v>22</v>
      </c>
      <c r="B264" s="130"/>
    </row>
    <row r="265" spans="1:2" ht="21.6" customHeight="1" x14ac:dyDescent="0.3">
      <c r="A265" s="116" t="s">
        <v>126</v>
      </c>
      <c r="B265" s="130"/>
    </row>
    <row r="266" spans="1:2" ht="21.6" customHeight="1" x14ac:dyDescent="0.3">
      <c r="A266" s="116" t="s">
        <v>126</v>
      </c>
      <c r="B266" s="130"/>
    </row>
    <row r="267" spans="1:2" ht="21.6" customHeight="1" x14ac:dyDescent="0.3">
      <c r="A267" s="115" t="s">
        <v>23</v>
      </c>
      <c r="B267" s="130"/>
    </row>
    <row r="268" spans="1:2" ht="21.6" customHeight="1" x14ac:dyDescent="0.3">
      <c r="A268" s="116" t="s">
        <v>126</v>
      </c>
      <c r="B268" s="130"/>
    </row>
    <row r="269" spans="1:2" ht="21.6" customHeight="1" x14ac:dyDescent="0.3">
      <c r="A269" s="116" t="s">
        <v>126</v>
      </c>
      <c r="B269" s="132"/>
    </row>
    <row r="270" spans="1:2" ht="21.6" customHeight="1" x14ac:dyDescent="0.3">
      <c r="A270" s="134" t="s">
        <v>5</v>
      </c>
      <c r="B270" s="135"/>
    </row>
    <row r="271" spans="1:2" ht="21.6" customHeight="1" x14ac:dyDescent="0.3">
      <c r="A271" s="124" t="s">
        <v>121</v>
      </c>
      <c r="B271" s="125"/>
    </row>
    <row r="272" spans="1:2" ht="21.6" customHeight="1" x14ac:dyDescent="0.3">
      <c r="A272" s="126" t="s">
        <v>101</v>
      </c>
      <c r="B272" s="127"/>
    </row>
    <row r="273" spans="1:2" ht="21.6" customHeight="1" x14ac:dyDescent="0.3">
      <c r="A273" s="115" t="s">
        <v>13</v>
      </c>
      <c r="B273" s="129"/>
    </row>
    <row r="274" spans="1:2" ht="21.6" customHeight="1" x14ac:dyDescent="0.3">
      <c r="A274" s="116" t="s">
        <v>14</v>
      </c>
      <c r="B274" s="129"/>
    </row>
    <row r="275" spans="1:2" ht="21.6" customHeight="1" x14ac:dyDescent="0.3">
      <c r="A275" s="116" t="s">
        <v>126</v>
      </c>
      <c r="B275" s="129"/>
    </row>
    <row r="276" spans="1:2" ht="21.6" customHeight="1" x14ac:dyDescent="0.3">
      <c r="A276" s="116" t="s">
        <v>126</v>
      </c>
      <c r="B276" s="129"/>
    </row>
    <row r="277" spans="1:2" ht="21.6" customHeight="1" x14ac:dyDescent="0.3">
      <c r="A277" s="115" t="s">
        <v>15</v>
      </c>
      <c r="B277" s="129"/>
    </row>
    <row r="278" spans="1:2" ht="21.6" customHeight="1" x14ac:dyDescent="0.3">
      <c r="A278" s="117" t="s">
        <v>16</v>
      </c>
      <c r="B278" s="130"/>
    </row>
    <row r="279" spans="1:2" ht="21.6" customHeight="1" x14ac:dyDescent="0.3">
      <c r="A279" s="116" t="s">
        <v>126</v>
      </c>
      <c r="B279" s="130"/>
    </row>
    <row r="280" spans="1:2" ht="21.6" customHeight="1" x14ac:dyDescent="0.3">
      <c r="A280" s="116" t="s">
        <v>126</v>
      </c>
      <c r="B280" s="130"/>
    </row>
    <row r="281" spans="1:2" ht="21.6" customHeight="1" x14ac:dyDescent="0.3">
      <c r="A281" s="117" t="s">
        <v>17</v>
      </c>
      <c r="B281" s="132"/>
    </row>
    <row r="282" spans="1:2" ht="21.6" customHeight="1" x14ac:dyDescent="0.3">
      <c r="A282" s="116" t="s">
        <v>126</v>
      </c>
      <c r="B282" s="132"/>
    </row>
    <row r="283" spans="1:2" ht="21.6" customHeight="1" x14ac:dyDescent="0.3">
      <c r="A283" s="116" t="s">
        <v>126</v>
      </c>
      <c r="B283" s="132"/>
    </row>
    <row r="284" spans="1:2" ht="21.6" customHeight="1" x14ac:dyDescent="0.3">
      <c r="A284" s="117" t="s">
        <v>18</v>
      </c>
      <c r="B284" s="133"/>
    </row>
    <row r="285" spans="1:2" ht="21.6" customHeight="1" x14ac:dyDescent="0.3">
      <c r="A285" s="116" t="s">
        <v>126</v>
      </c>
      <c r="B285" s="133"/>
    </row>
    <row r="286" spans="1:2" ht="21.6" customHeight="1" x14ac:dyDescent="0.3">
      <c r="A286" s="116" t="s">
        <v>126</v>
      </c>
      <c r="B286" s="133"/>
    </row>
    <row r="287" spans="1:2" ht="21.6" customHeight="1" x14ac:dyDescent="0.3">
      <c r="A287" s="117" t="s">
        <v>19</v>
      </c>
      <c r="B287" s="130"/>
    </row>
    <row r="288" spans="1:2" ht="21.6" customHeight="1" x14ac:dyDescent="0.3">
      <c r="A288" s="116" t="s">
        <v>126</v>
      </c>
      <c r="B288" s="130"/>
    </row>
    <row r="289" spans="1:2" ht="21.6" customHeight="1" x14ac:dyDescent="0.3">
      <c r="A289" s="116" t="s">
        <v>126</v>
      </c>
      <c r="B289" s="130"/>
    </row>
    <row r="290" spans="1:2" ht="21.6" customHeight="1" x14ac:dyDescent="0.3">
      <c r="A290" s="115" t="s">
        <v>115</v>
      </c>
      <c r="B290" s="130"/>
    </row>
    <row r="291" spans="1:2" ht="21.6" customHeight="1" x14ac:dyDescent="0.3">
      <c r="A291" s="118" t="s">
        <v>20</v>
      </c>
      <c r="B291" s="130"/>
    </row>
    <row r="292" spans="1:2" ht="21.6" customHeight="1" x14ac:dyDescent="0.3">
      <c r="A292" s="116" t="s">
        <v>126</v>
      </c>
      <c r="B292" s="130"/>
    </row>
    <row r="293" spans="1:2" ht="21.6" customHeight="1" x14ac:dyDescent="0.3">
      <c r="A293" s="116" t="s">
        <v>126</v>
      </c>
      <c r="B293" s="130"/>
    </row>
    <row r="294" spans="1:2" ht="21.6" customHeight="1" x14ac:dyDescent="0.3">
      <c r="A294" s="118" t="s">
        <v>21</v>
      </c>
      <c r="B294" s="133"/>
    </row>
    <row r="295" spans="1:2" ht="21.6" customHeight="1" x14ac:dyDescent="0.3">
      <c r="A295" s="116" t="s">
        <v>126</v>
      </c>
      <c r="B295" s="133"/>
    </row>
    <row r="296" spans="1:2" ht="21.6" customHeight="1" x14ac:dyDescent="0.3">
      <c r="A296" s="116" t="s">
        <v>126</v>
      </c>
      <c r="B296" s="133"/>
    </row>
    <row r="297" spans="1:2" ht="21.6" customHeight="1" x14ac:dyDescent="0.3">
      <c r="A297" s="115" t="s">
        <v>22</v>
      </c>
      <c r="B297" s="130"/>
    </row>
    <row r="298" spans="1:2" ht="21.6" customHeight="1" x14ac:dyDescent="0.3">
      <c r="A298" s="116" t="s">
        <v>126</v>
      </c>
      <c r="B298" s="130"/>
    </row>
    <row r="299" spans="1:2" ht="21.6" customHeight="1" x14ac:dyDescent="0.3">
      <c r="A299" s="116" t="s">
        <v>126</v>
      </c>
      <c r="B299" s="130"/>
    </row>
    <row r="300" spans="1:2" ht="21.6" customHeight="1" x14ac:dyDescent="0.3">
      <c r="A300" s="115" t="s">
        <v>23</v>
      </c>
      <c r="B300" s="130"/>
    </row>
    <row r="301" spans="1:2" ht="21.6" customHeight="1" x14ac:dyDescent="0.3">
      <c r="A301" s="116" t="s">
        <v>126</v>
      </c>
      <c r="B301" s="130"/>
    </row>
    <row r="302" spans="1:2" ht="21.6" customHeight="1" x14ac:dyDescent="0.3">
      <c r="A302" s="116" t="s">
        <v>126</v>
      </c>
      <c r="B302" s="132"/>
    </row>
    <row r="303" spans="1:2" ht="21.6" customHeight="1" x14ac:dyDescent="0.3">
      <c r="A303" s="134" t="s">
        <v>5</v>
      </c>
      <c r="B303" s="135"/>
    </row>
    <row r="304" spans="1:2" ht="21.6" customHeight="1" x14ac:dyDescent="0.3">
      <c r="A304" s="124" t="s">
        <v>121</v>
      </c>
      <c r="B304" s="125"/>
    </row>
    <row r="305" spans="1:2" ht="21.6" customHeight="1" x14ac:dyDescent="0.3">
      <c r="A305" s="126" t="s">
        <v>102</v>
      </c>
      <c r="B305" s="127"/>
    </row>
    <row r="306" spans="1:2" ht="21.6" customHeight="1" x14ac:dyDescent="0.3">
      <c r="A306" s="115" t="s">
        <v>13</v>
      </c>
      <c r="B306" s="129"/>
    </row>
    <row r="307" spans="1:2" ht="21.6" customHeight="1" x14ac:dyDescent="0.3">
      <c r="A307" s="116" t="s">
        <v>14</v>
      </c>
      <c r="B307" s="129"/>
    </row>
    <row r="308" spans="1:2" ht="21.6" customHeight="1" x14ac:dyDescent="0.3">
      <c r="A308" s="116" t="s">
        <v>126</v>
      </c>
      <c r="B308" s="129"/>
    </row>
    <row r="309" spans="1:2" ht="21.6" customHeight="1" x14ac:dyDescent="0.3">
      <c r="A309" s="116" t="s">
        <v>126</v>
      </c>
      <c r="B309" s="129"/>
    </row>
    <row r="310" spans="1:2" ht="21.6" customHeight="1" x14ac:dyDescent="0.3">
      <c r="A310" s="115" t="s">
        <v>15</v>
      </c>
      <c r="B310" s="129"/>
    </row>
    <row r="311" spans="1:2" ht="21.6" customHeight="1" x14ac:dyDescent="0.3">
      <c r="A311" s="117" t="s">
        <v>16</v>
      </c>
      <c r="B311" s="130"/>
    </row>
    <row r="312" spans="1:2" ht="21.6" customHeight="1" x14ac:dyDescent="0.3">
      <c r="A312" s="116" t="s">
        <v>126</v>
      </c>
      <c r="B312" s="130"/>
    </row>
    <row r="313" spans="1:2" ht="21.6" customHeight="1" x14ac:dyDescent="0.3">
      <c r="A313" s="116" t="s">
        <v>126</v>
      </c>
      <c r="B313" s="130"/>
    </row>
    <row r="314" spans="1:2" ht="21.6" customHeight="1" x14ac:dyDescent="0.3">
      <c r="A314" s="117" t="s">
        <v>17</v>
      </c>
      <c r="B314" s="132"/>
    </row>
    <row r="315" spans="1:2" ht="21.6" customHeight="1" x14ac:dyDescent="0.3">
      <c r="A315" s="116" t="s">
        <v>126</v>
      </c>
      <c r="B315" s="132"/>
    </row>
    <row r="316" spans="1:2" ht="21.6" customHeight="1" x14ac:dyDescent="0.3">
      <c r="A316" s="116" t="s">
        <v>126</v>
      </c>
      <c r="B316" s="132"/>
    </row>
    <row r="317" spans="1:2" ht="21.6" customHeight="1" x14ac:dyDescent="0.3">
      <c r="A317" s="117" t="s">
        <v>18</v>
      </c>
      <c r="B317" s="133"/>
    </row>
    <row r="318" spans="1:2" ht="21.6" customHeight="1" x14ac:dyDescent="0.3">
      <c r="A318" s="116" t="s">
        <v>126</v>
      </c>
      <c r="B318" s="133"/>
    </row>
    <row r="319" spans="1:2" ht="21.6" customHeight="1" x14ac:dyDescent="0.3">
      <c r="A319" s="116" t="s">
        <v>126</v>
      </c>
      <c r="B319" s="133"/>
    </row>
    <row r="320" spans="1:2" ht="21.6" customHeight="1" x14ac:dyDescent="0.3">
      <c r="A320" s="117" t="s">
        <v>19</v>
      </c>
      <c r="B320" s="130"/>
    </row>
    <row r="321" spans="1:2" ht="21.6" customHeight="1" x14ac:dyDescent="0.3">
      <c r="A321" s="116" t="s">
        <v>126</v>
      </c>
      <c r="B321" s="130"/>
    </row>
    <row r="322" spans="1:2" ht="21.6" customHeight="1" x14ac:dyDescent="0.3">
      <c r="A322" s="116" t="s">
        <v>126</v>
      </c>
      <c r="B322" s="130"/>
    </row>
    <row r="323" spans="1:2" ht="21.6" customHeight="1" x14ac:dyDescent="0.3">
      <c r="A323" s="115" t="s">
        <v>115</v>
      </c>
      <c r="B323" s="130"/>
    </row>
    <row r="324" spans="1:2" ht="21.6" customHeight="1" x14ac:dyDescent="0.3">
      <c r="A324" s="118" t="s">
        <v>20</v>
      </c>
      <c r="B324" s="130"/>
    </row>
    <row r="325" spans="1:2" ht="21.6" customHeight="1" x14ac:dyDescent="0.3">
      <c r="A325" s="116" t="s">
        <v>126</v>
      </c>
      <c r="B325" s="130"/>
    </row>
    <row r="326" spans="1:2" ht="21.6" customHeight="1" x14ac:dyDescent="0.3">
      <c r="A326" s="116" t="s">
        <v>126</v>
      </c>
      <c r="B326" s="130"/>
    </row>
    <row r="327" spans="1:2" ht="21.6" customHeight="1" x14ac:dyDescent="0.3">
      <c r="A327" s="118" t="s">
        <v>21</v>
      </c>
      <c r="B327" s="133"/>
    </row>
    <row r="328" spans="1:2" ht="21.6" customHeight="1" x14ac:dyDescent="0.3">
      <c r="A328" s="116" t="s">
        <v>126</v>
      </c>
      <c r="B328" s="133"/>
    </row>
    <row r="329" spans="1:2" ht="21.6" customHeight="1" x14ac:dyDescent="0.3">
      <c r="A329" s="116" t="s">
        <v>126</v>
      </c>
      <c r="B329" s="133"/>
    </row>
    <row r="330" spans="1:2" ht="21.6" customHeight="1" x14ac:dyDescent="0.3">
      <c r="A330" s="115" t="s">
        <v>22</v>
      </c>
      <c r="B330" s="130"/>
    </row>
    <row r="331" spans="1:2" ht="21.6" customHeight="1" x14ac:dyDescent="0.3">
      <c r="A331" s="116" t="s">
        <v>126</v>
      </c>
      <c r="B331" s="130"/>
    </row>
    <row r="332" spans="1:2" ht="21.6" customHeight="1" x14ac:dyDescent="0.3">
      <c r="A332" s="116" t="s">
        <v>126</v>
      </c>
      <c r="B332" s="130"/>
    </row>
    <row r="333" spans="1:2" ht="21.6" customHeight="1" x14ac:dyDescent="0.3">
      <c r="A333" s="115" t="s">
        <v>23</v>
      </c>
      <c r="B333" s="130"/>
    </row>
    <row r="334" spans="1:2" ht="21.6" customHeight="1" x14ac:dyDescent="0.3">
      <c r="A334" s="116" t="s">
        <v>126</v>
      </c>
      <c r="B334" s="130"/>
    </row>
    <row r="335" spans="1:2" ht="21.6" customHeight="1" x14ac:dyDescent="0.3">
      <c r="A335" s="116" t="s">
        <v>126</v>
      </c>
      <c r="B335" s="132"/>
    </row>
    <row r="336" spans="1:2" ht="21.6" customHeight="1" x14ac:dyDescent="0.3">
      <c r="A336" s="134" t="s">
        <v>5</v>
      </c>
      <c r="B336" s="135"/>
    </row>
    <row r="337" spans="1:2" ht="21.6" customHeight="1" x14ac:dyDescent="0.3">
      <c r="A337" s="124" t="s">
        <v>121</v>
      </c>
      <c r="B337" s="125"/>
    </row>
    <row r="338" spans="1:2" ht="21.6" customHeight="1" x14ac:dyDescent="0.3">
      <c r="A338" s="126" t="s">
        <v>127</v>
      </c>
      <c r="B338" s="127"/>
    </row>
    <row r="339" spans="1:2" ht="21.6" customHeight="1" x14ac:dyDescent="0.3">
      <c r="A339" s="115" t="s">
        <v>13</v>
      </c>
      <c r="B339" s="129"/>
    </row>
    <row r="340" spans="1:2" ht="21.6" customHeight="1" x14ac:dyDescent="0.3">
      <c r="A340" s="116" t="s">
        <v>14</v>
      </c>
      <c r="B340" s="129"/>
    </row>
    <row r="341" spans="1:2" ht="21.6" customHeight="1" x14ac:dyDescent="0.3">
      <c r="A341" s="116" t="s">
        <v>126</v>
      </c>
      <c r="B341" s="129"/>
    </row>
    <row r="342" spans="1:2" ht="21.6" customHeight="1" x14ac:dyDescent="0.3">
      <c r="A342" s="116" t="s">
        <v>126</v>
      </c>
      <c r="B342" s="129"/>
    </row>
    <row r="343" spans="1:2" ht="21.6" customHeight="1" x14ac:dyDescent="0.3">
      <c r="A343" s="115" t="s">
        <v>15</v>
      </c>
      <c r="B343" s="129"/>
    </row>
    <row r="344" spans="1:2" ht="21.6" customHeight="1" x14ac:dyDescent="0.3">
      <c r="A344" s="117" t="s">
        <v>16</v>
      </c>
      <c r="B344" s="130"/>
    </row>
    <row r="345" spans="1:2" ht="21.6" customHeight="1" x14ac:dyDescent="0.3">
      <c r="A345" s="116" t="s">
        <v>126</v>
      </c>
      <c r="B345" s="130"/>
    </row>
    <row r="346" spans="1:2" ht="21.6" customHeight="1" x14ac:dyDescent="0.3">
      <c r="A346" s="116" t="s">
        <v>126</v>
      </c>
      <c r="B346" s="130"/>
    </row>
    <row r="347" spans="1:2" ht="21.6" customHeight="1" x14ac:dyDescent="0.3">
      <c r="A347" s="117" t="s">
        <v>17</v>
      </c>
      <c r="B347" s="132"/>
    </row>
    <row r="348" spans="1:2" ht="21.6" customHeight="1" x14ac:dyDescent="0.3">
      <c r="A348" s="116" t="s">
        <v>126</v>
      </c>
      <c r="B348" s="132"/>
    </row>
    <row r="349" spans="1:2" ht="21.6" customHeight="1" x14ac:dyDescent="0.3">
      <c r="A349" s="116" t="s">
        <v>126</v>
      </c>
      <c r="B349" s="132"/>
    </row>
    <row r="350" spans="1:2" ht="21.6" customHeight="1" x14ac:dyDescent="0.3">
      <c r="A350" s="117" t="s">
        <v>18</v>
      </c>
      <c r="B350" s="133"/>
    </row>
    <row r="351" spans="1:2" ht="21.6" customHeight="1" x14ac:dyDescent="0.3">
      <c r="A351" s="116" t="s">
        <v>126</v>
      </c>
      <c r="B351" s="133"/>
    </row>
    <row r="352" spans="1:2" ht="21.6" customHeight="1" x14ac:dyDescent="0.3">
      <c r="A352" s="116" t="s">
        <v>126</v>
      </c>
      <c r="B352" s="133"/>
    </row>
    <row r="353" spans="1:2" ht="21.6" customHeight="1" x14ac:dyDescent="0.3">
      <c r="A353" s="117" t="s">
        <v>19</v>
      </c>
      <c r="B353" s="130"/>
    </row>
    <row r="354" spans="1:2" ht="21.6" customHeight="1" x14ac:dyDescent="0.3">
      <c r="A354" s="116" t="s">
        <v>126</v>
      </c>
      <c r="B354" s="130"/>
    </row>
    <row r="355" spans="1:2" ht="21.6" customHeight="1" x14ac:dyDescent="0.3">
      <c r="A355" s="116" t="s">
        <v>126</v>
      </c>
      <c r="B355" s="130"/>
    </row>
    <row r="356" spans="1:2" ht="21.6" customHeight="1" x14ac:dyDescent="0.3">
      <c r="A356" s="115" t="s">
        <v>115</v>
      </c>
      <c r="B356" s="130"/>
    </row>
    <row r="357" spans="1:2" ht="21.6" customHeight="1" x14ac:dyDescent="0.3">
      <c r="A357" s="118" t="s">
        <v>20</v>
      </c>
      <c r="B357" s="130"/>
    </row>
    <row r="358" spans="1:2" ht="21.6" customHeight="1" x14ac:dyDescent="0.3">
      <c r="A358" s="116" t="s">
        <v>126</v>
      </c>
      <c r="B358" s="130"/>
    </row>
    <row r="359" spans="1:2" ht="21.6" customHeight="1" x14ac:dyDescent="0.3">
      <c r="A359" s="116" t="s">
        <v>126</v>
      </c>
      <c r="B359" s="130"/>
    </row>
    <row r="360" spans="1:2" ht="21.6" customHeight="1" x14ac:dyDescent="0.3">
      <c r="A360" s="118" t="s">
        <v>21</v>
      </c>
      <c r="B360" s="133"/>
    </row>
    <row r="361" spans="1:2" ht="21.6" customHeight="1" x14ac:dyDescent="0.3">
      <c r="A361" s="116" t="s">
        <v>126</v>
      </c>
      <c r="B361" s="133"/>
    </row>
    <row r="362" spans="1:2" ht="21.6" customHeight="1" x14ac:dyDescent="0.3">
      <c r="A362" s="116" t="s">
        <v>126</v>
      </c>
      <c r="B362" s="133"/>
    </row>
    <row r="363" spans="1:2" ht="21.6" customHeight="1" x14ac:dyDescent="0.3">
      <c r="A363" s="115" t="s">
        <v>22</v>
      </c>
      <c r="B363" s="130"/>
    </row>
    <row r="364" spans="1:2" ht="21.6" customHeight="1" x14ac:dyDescent="0.3">
      <c r="A364" s="116" t="s">
        <v>126</v>
      </c>
      <c r="B364" s="130"/>
    </row>
    <row r="365" spans="1:2" ht="21.6" customHeight="1" x14ac:dyDescent="0.3">
      <c r="A365" s="116" t="s">
        <v>126</v>
      </c>
      <c r="B365" s="130"/>
    </row>
    <row r="366" spans="1:2" ht="21.6" customHeight="1" x14ac:dyDescent="0.3">
      <c r="A366" s="115" t="s">
        <v>23</v>
      </c>
      <c r="B366" s="130"/>
    </row>
    <row r="367" spans="1:2" ht="21.6" customHeight="1" x14ac:dyDescent="0.3">
      <c r="A367" s="116" t="s">
        <v>126</v>
      </c>
      <c r="B367" s="130"/>
    </row>
    <row r="368" spans="1:2" ht="21.6" customHeight="1" x14ac:dyDescent="0.3">
      <c r="A368" s="116" t="s">
        <v>126</v>
      </c>
      <c r="B368" s="132"/>
    </row>
    <row r="369" spans="1:2" ht="21.6" customHeight="1" x14ac:dyDescent="0.3">
      <c r="A369" s="134" t="s">
        <v>5</v>
      </c>
      <c r="B369" s="135"/>
    </row>
    <row r="370" spans="1:2" ht="21.6" customHeight="1" x14ac:dyDescent="0.3">
      <c r="A370" s="124" t="s">
        <v>121</v>
      </c>
      <c r="B370" s="125"/>
    </row>
    <row r="371" spans="1:2" ht="21.6" customHeight="1" x14ac:dyDescent="0.3">
      <c r="A371" s="126" t="s">
        <v>128</v>
      </c>
      <c r="B371" s="127"/>
    </row>
    <row r="372" spans="1:2" ht="21.6" customHeight="1" x14ac:dyDescent="0.3">
      <c r="A372" s="115" t="s">
        <v>13</v>
      </c>
      <c r="B372" s="129"/>
    </row>
    <row r="373" spans="1:2" ht="21.6" customHeight="1" x14ac:dyDescent="0.3">
      <c r="A373" s="116" t="s">
        <v>14</v>
      </c>
      <c r="B373" s="129"/>
    </row>
    <row r="374" spans="1:2" ht="21.6" customHeight="1" x14ac:dyDescent="0.3">
      <c r="A374" s="116" t="s">
        <v>126</v>
      </c>
      <c r="B374" s="129"/>
    </row>
    <row r="375" spans="1:2" ht="21.6" customHeight="1" x14ac:dyDescent="0.3">
      <c r="A375" s="116" t="s">
        <v>126</v>
      </c>
      <c r="B375" s="129"/>
    </row>
    <row r="376" spans="1:2" ht="21.6" customHeight="1" x14ac:dyDescent="0.3">
      <c r="A376" s="115" t="s">
        <v>15</v>
      </c>
      <c r="B376" s="129"/>
    </row>
    <row r="377" spans="1:2" ht="21.6" customHeight="1" x14ac:dyDescent="0.3">
      <c r="A377" s="117" t="s">
        <v>16</v>
      </c>
      <c r="B377" s="130"/>
    </row>
    <row r="378" spans="1:2" ht="21.6" customHeight="1" x14ac:dyDescent="0.3">
      <c r="A378" s="116" t="s">
        <v>126</v>
      </c>
      <c r="B378" s="130"/>
    </row>
    <row r="379" spans="1:2" ht="21.6" customHeight="1" x14ac:dyDescent="0.3">
      <c r="A379" s="116" t="s">
        <v>126</v>
      </c>
      <c r="B379" s="130"/>
    </row>
    <row r="380" spans="1:2" ht="21.6" customHeight="1" x14ac:dyDescent="0.3">
      <c r="A380" s="117" t="s">
        <v>17</v>
      </c>
      <c r="B380" s="132"/>
    </row>
    <row r="381" spans="1:2" ht="21.6" customHeight="1" x14ac:dyDescent="0.3">
      <c r="A381" s="116" t="s">
        <v>126</v>
      </c>
      <c r="B381" s="132"/>
    </row>
    <row r="382" spans="1:2" ht="21.6" customHeight="1" x14ac:dyDescent="0.3">
      <c r="A382" s="116" t="s">
        <v>126</v>
      </c>
      <c r="B382" s="132"/>
    </row>
    <row r="383" spans="1:2" ht="21.6" customHeight="1" x14ac:dyDescent="0.3">
      <c r="A383" s="117" t="s">
        <v>18</v>
      </c>
      <c r="B383" s="133"/>
    </row>
    <row r="384" spans="1:2" ht="21.6" customHeight="1" x14ac:dyDescent="0.3">
      <c r="A384" s="116" t="s">
        <v>126</v>
      </c>
      <c r="B384" s="133"/>
    </row>
    <row r="385" spans="1:2" ht="21.6" customHeight="1" x14ac:dyDescent="0.3">
      <c r="A385" s="116" t="s">
        <v>126</v>
      </c>
      <c r="B385" s="133"/>
    </row>
    <row r="386" spans="1:2" ht="21.6" customHeight="1" x14ac:dyDescent="0.3">
      <c r="A386" s="117" t="s">
        <v>19</v>
      </c>
      <c r="B386" s="130"/>
    </row>
    <row r="387" spans="1:2" ht="21.6" customHeight="1" x14ac:dyDescent="0.3">
      <c r="A387" s="116" t="s">
        <v>126</v>
      </c>
      <c r="B387" s="130"/>
    </row>
    <row r="388" spans="1:2" ht="21.6" customHeight="1" x14ac:dyDescent="0.3">
      <c r="A388" s="116" t="s">
        <v>126</v>
      </c>
      <c r="B388" s="130"/>
    </row>
    <row r="389" spans="1:2" ht="21.6" customHeight="1" x14ac:dyDescent="0.3">
      <c r="A389" s="115" t="s">
        <v>115</v>
      </c>
      <c r="B389" s="130"/>
    </row>
    <row r="390" spans="1:2" ht="21.6" customHeight="1" x14ac:dyDescent="0.3">
      <c r="A390" s="118" t="s">
        <v>20</v>
      </c>
      <c r="B390" s="130"/>
    </row>
    <row r="391" spans="1:2" ht="21.6" customHeight="1" x14ac:dyDescent="0.3">
      <c r="A391" s="116" t="s">
        <v>126</v>
      </c>
      <c r="B391" s="130"/>
    </row>
    <row r="392" spans="1:2" ht="21.6" customHeight="1" x14ac:dyDescent="0.3">
      <c r="A392" s="116" t="s">
        <v>126</v>
      </c>
      <c r="B392" s="130"/>
    </row>
    <row r="393" spans="1:2" ht="21.6" customHeight="1" x14ac:dyDescent="0.3">
      <c r="A393" s="118" t="s">
        <v>21</v>
      </c>
      <c r="B393" s="133"/>
    </row>
    <row r="394" spans="1:2" ht="21.6" customHeight="1" x14ac:dyDescent="0.3">
      <c r="A394" s="116" t="s">
        <v>126</v>
      </c>
      <c r="B394" s="133"/>
    </row>
    <row r="395" spans="1:2" ht="21.6" customHeight="1" x14ac:dyDescent="0.3">
      <c r="A395" s="116" t="s">
        <v>126</v>
      </c>
      <c r="B395" s="133"/>
    </row>
    <row r="396" spans="1:2" ht="21.6" customHeight="1" x14ac:dyDescent="0.3">
      <c r="A396" s="115" t="s">
        <v>22</v>
      </c>
      <c r="B396" s="130"/>
    </row>
    <row r="397" spans="1:2" ht="21.6" customHeight="1" x14ac:dyDescent="0.3">
      <c r="A397" s="116" t="s">
        <v>126</v>
      </c>
      <c r="B397" s="130"/>
    </row>
    <row r="398" spans="1:2" ht="21.6" customHeight="1" x14ac:dyDescent="0.3">
      <c r="A398" s="116" t="s">
        <v>126</v>
      </c>
      <c r="B398" s="130"/>
    </row>
    <row r="399" spans="1:2" ht="21.6" customHeight="1" x14ac:dyDescent="0.3">
      <c r="A399" s="115" t="s">
        <v>23</v>
      </c>
      <c r="B399" s="130"/>
    </row>
    <row r="400" spans="1:2" ht="21.6" customHeight="1" x14ac:dyDescent="0.3">
      <c r="A400" s="116" t="s">
        <v>126</v>
      </c>
      <c r="B400" s="130"/>
    </row>
    <row r="401" spans="1:2" ht="21.6" customHeight="1" x14ac:dyDescent="0.3">
      <c r="A401" s="116" t="s">
        <v>126</v>
      </c>
      <c r="B401" s="132"/>
    </row>
    <row r="402" spans="1:2" ht="21.6" customHeight="1" x14ac:dyDescent="0.3">
      <c r="A402" s="134" t="s">
        <v>5</v>
      </c>
      <c r="B402" s="135"/>
    </row>
    <row r="403" spans="1:2" ht="21.6" customHeight="1" x14ac:dyDescent="0.3">
      <c r="A403" s="124" t="s">
        <v>122</v>
      </c>
      <c r="B403" s="125"/>
    </row>
    <row r="404" spans="1:2" ht="21.6" customHeight="1" x14ac:dyDescent="0.3">
      <c r="A404" s="126" t="s">
        <v>107</v>
      </c>
      <c r="B404" s="127"/>
    </row>
    <row r="405" spans="1:2" ht="21.6" customHeight="1" x14ac:dyDescent="0.3">
      <c r="A405" s="115" t="s">
        <v>13</v>
      </c>
      <c r="B405" s="129"/>
    </row>
    <row r="406" spans="1:2" ht="21.6" customHeight="1" x14ac:dyDescent="0.3">
      <c r="A406" s="116" t="s">
        <v>14</v>
      </c>
      <c r="B406" s="129"/>
    </row>
    <row r="407" spans="1:2" ht="21.6" customHeight="1" x14ac:dyDescent="0.3">
      <c r="A407" s="116" t="s">
        <v>126</v>
      </c>
      <c r="B407" s="129"/>
    </row>
    <row r="408" spans="1:2" ht="21.6" customHeight="1" x14ac:dyDescent="0.3">
      <c r="A408" s="116" t="s">
        <v>126</v>
      </c>
      <c r="B408" s="129"/>
    </row>
    <row r="409" spans="1:2" ht="21.6" customHeight="1" x14ac:dyDescent="0.3">
      <c r="A409" s="115" t="s">
        <v>15</v>
      </c>
      <c r="B409" s="129"/>
    </row>
    <row r="410" spans="1:2" ht="21.6" customHeight="1" x14ac:dyDescent="0.3">
      <c r="A410" s="117" t="s">
        <v>16</v>
      </c>
      <c r="B410" s="130"/>
    </row>
    <row r="411" spans="1:2" ht="21.6" customHeight="1" x14ac:dyDescent="0.3">
      <c r="A411" s="116" t="s">
        <v>126</v>
      </c>
      <c r="B411" s="130"/>
    </row>
    <row r="412" spans="1:2" ht="21.6" customHeight="1" x14ac:dyDescent="0.3">
      <c r="A412" s="116" t="s">
        <v>126</v>
      </c>
      <c r="B412" s="130"/>
    </row>
    <row r="413" spans="1:2" ht="21.6" customHeight="1" x14ac:dyDescent="0.3">
      <c r="A413" s="117" t="s">
        <v>17</v>
      </c>
      <c r="B413" s="132"/>
    </row>
    <row r="414" spans="1:2" ht="21.6" customHeight="1" x14ac:dyDescent="0.3">
      <c r="A414" s="116" t="s">
        <v>126</v>
      </c>
      <c r="B414" s="132"/>
    </row>
    <row r="415" spans="1:2" ht="21.6" customHeight="1" x14ac:dyDescent="0.3">
      <c r="A415" s="116" t="s">
        <v>126</v>
      </c>
      <c r="B415" s="132"/>
    </row>
    <row r="416" spans="1:2" ht="21.6" customHeight="1" x14ac:dyDescent="0.3">
      <c r="A416" s="117" t="s">
        <v>18</v>
      </c>
      <c r="B416" s="133"/>
    </row>
    <row r="417" spans="1:2" ht="21.6" customHeight="1" x14ac:dyDescent="0.3">
      <c r="A417" s="116" t="s">
        <v>126</v>
      </c>
      <c r="B417" s="133"/>
    </row>
    <row r="418" spans="1:2" ht="21.6" customHeight="1" x14ac:dyDescent="0.3">
      <c r="A418" s="116" t="s">
        <v>126</v>
      </c>
      <c r="B418" s="133"/>
    </row>
    <row r="419" spans="1:2" ht="21.6" customHeight="1" x14ac:dyDescent="0.3">
      <c r="A419" s="117" t="s">
        <v>19</v>
      </c>
      <c r="B419" s="130"/>
    </row>
    <row r="420" spans="1:2" ht="21.6" customHeight="1" x14ac:dyDescent="0.3">
      <c r="A420" s="116" t="s">
        <v>126</v>
      </c>
      <c r="B420" s="130"/>
    </row>
    <row r="421" spans="1:2" ht="21.6" customHeight="1" x14ac:dyDescent="0.3">
      <c r="A421" s="116" t="s">
        <v>126</v>
      </c>
      <c r="B421" s="130"/>
    </row>
    <row r="422" spans="1:2" ht="21.6" customHeight="1" x14ac:dyDescent="0.3">
      <c r="A422" s="115" t="s">
        <v>115</v>
      </c>
      <c r="B422" s="130"/>
    </row>
    <row r="423" spans="1:2" ht="21.6" customHeight="1" x14ac:dyDescent="0.3">
      <c r="A423" s="118" t="s">
        <v>20</v>
      </c>
      <c r="B423" s="130"/>
    </row>
    <row r="424" spans="1:2" ht="21.6" customHeight="1" x14ac:dyDescent="0.3">
      <c r="A424" s="116" t="s">
        <v>126</v>
      </c>
      <c r="B424" s="130"/>
    </row>
    <row r="425" spans="1:2" ht="21.6" customHeight="1" x14ac:dyDescent="0.3">
      <c r="A425" s="116" t="s">
        <v>126</v>
      </c>
      <c r="B425" s="130"/>
    </row>
    <row r="426" spans="1:2" ht="21.6" customHeight="1" x14ac:dyDescent="0.3">
      <c r="A426" s="118" t="s">
        <v>21</v>
      </c>
      <c r="B426" s="133"/>
    </row>
    <row r="427" spans="1:2" ht="21.6" customHeight="1" x14ac:dyDescent="0.3">
      <c r="A427" s="116" t="s">
        <v>126</v>
      </c>
      <c r="B427" s="133"/>
    </row>
    <row r="428" spans="1:2" ht="21.6" customHeight="1" x14ac:dyDescent="0.3">
      <c r="A428" s="116" t="s">
        <v>126</v>
      </c>
      <c r="B428" s="133"/>
    </row>
    <row r="429" spans="1:2" ht="21.6" customHeight="1" x14ac:dyDescent="0.3">
      <c r="A429" s="115" t="s">
        <v>22</v>
      </c>
      <c r="B429" s="130"/>
    </row>
    <row r="430" spans="1:2" ht="21.6" customHeight="1" x14ac:dyDescent="0.3">
      <c r="A430" s="116" t="s">
        <v>126</v>
      </c>
      <c r="B430" s="130"/>
    </row>
    <row r="431" spans="1:2" ht="21.6" customHeight="1" x14ac:dyDescent="0.3">
      <c r="A431" s="116" t="s">
        <v>126</v>
      </c>
      <c r="B431" s="130"/>
    </row>
    <row r="432" spans="1:2" ht="21.6" customHeight="1" x14ac:dyDescent="0.3">
      <c r="A432" s="115" t="s">
        <v>23</v>
      </c>
      <c r="B432" s="130"/>
    </row>
    <row r="433" spans="1:2" ht="21.6" customHeight="1" x14ac:dyDescent="0.3">
      <c r="A433" s="116" t="s">
        <v>126</v>
      </c>
      <c r="B433" s="130"/>
    </row>
    <row r="434" spans="1:2" ht="21.6" customHeight="1" x14ac:dyDescent="0.3">
      <c r="A434" s="116" t="s">
        <v>126</v>
      </c>
      <c r="B434" s="132"/>
    </row>
    <row r="435" spans="1:2" ht="21.6" customHeight="1" x14ac:dyDescent="0.3">
      <c r="A435" s="134" t="s">
        <v>5</v>
      </c>
      <c r="B435" s="135"/>
    </row>
    <row r="436" spans="1:2" ht="21.6" customHeight="1" x14ac:dyDescent="0.3">
      <c r="A436" s="124" t="s">
        <v>122</v>
      </c>
      <c r="B436" s="125"/>
    </row>
    <row r="437" spans="1:2" ht="21.6" customHeight="1" x14ac:dyDescent="0.3">
      <c r="A437" s="126" t="s">
        <v>102</v>
      </c>
      <c r="B437" s="127"/>
    </row>
    <row r="438" spans="1:2" ht="21.6" customHeight="1" x14ac:dyDescent="0.3">
      <c r="A438" s="115" t="s">
        <v>13</v>
      </c>
      <c r="B438" s="129"/>
    </row>
    <row r="439" spans="1:2" ht="21.6" customHeight="1" x14ac:dyDescent="0.3">
      <c r="A439" s="116" t="s">
        <v>14</v>
      </c>
      <c r="B439" s="129"/>
    </row>
    <row r="440" spans="1:2" ht="21.6" customHeight="1" x14ac:dyDescent="0.3">
      <c r="A440" s="116" t="s">
        <v>126</v>
      </c>
      <c r="B440" s="129"/>
    </row>
    <row r="441" spans="1:2" ht="21.6" customHeight="1" x14ac:dyDescent="0.3">
      <c r="A441" s="116" t="s">
        <v>126</v>
      </c>
      <c r="B441" s="129"/>
    </row>
    <row r="442" spans="1:2" ht="21.6" customHeight="1" x14ac:dyDescent="0.3">
      <c r="A442" s="115" t="s">
        <v>15</v>
      </c>
      <c r="B442" s="129"/>
    </row>
    <row r="443" spans="1:2" ht="21.6" customHeight="1" x14ac:dyDescent="0.3">
      <c r="A443" s="117" t="s">
        <v>16</v>
      </c>
      <c r="B443" s="130"/>
    </row>
    <row r="444" spans="1:2" ht="21.6" customHeight="1" x14ac:dyDescent="0.3">
      <c r="A444" s="116" t="s">
        <v>126</v>
      </c>
      <c r="B444" s="130"/>
    </row>
    <row r="445" spans="1:2" ht="21.6" customHeight="1" x14ac:dyDescent="0.3">
      <c r="A445" s="116" t="s">
        <v>126</v>
      </c>
      <c r="B445" s="130"/>
    </row>
    <row r="446" spans="1:2" ht="21.6" customHeight="1" x14ac:dyDescent="0.3">
      <c r="A446" s="117" t="s">
        <v>17</v>
      </c>
      <c r="B446" s="132"/>
    </row>
    <row r="447" spans="1:2" ht="21.6" customHeight="1" x14ac:dyDescent="0.3">
      <c r="A447" s="116" t="s">
        <v>126</v>
      </c>
      <c r="B447" s="132"/>
    </row>
    <row r="448" spans="1:2" ht="21.6" customHeight="1" x14ac:dyDescent="0.3">
      <c r="A448" s="116" t="s">
        <v>126</v>
      </c>
      <c r="B448" s="132"/>
    </row>
    <row r="449" spans="1:2" ht="21.6" customHeight="1" x14ac:dyDescent="0.3">
      <c r="A449" s="117" t="s">
        <v>18</v>
      </c>
      <c r="B449" s="133"/>
    </row>
    <row r="450" spans="1:2" ht="21.6" customHeight="1" x14ac:dyDescent="0.3">
      <c r="A450" s="116" t="s">
        <v>126</v>
      </c>
      <c r="B450" s="133"/>
    </row>
    <row r="451" spans="1:2" ht="21.6" customHeight="1" x14ac:dyDescent="0.3">
      <c r="A451" s="116" t="s">
        <v>126</v>
      </c>
      <c r="B451" s="133"/>
    </row>
    <row r="452" spans="1:2" ht="21.6" customHeight="1" x14ac:dyDescent="0.3">
      <c r="A452" s="117" t="s">
        <v>19</v>
      </c>
      <c r="B452" s="130"/>
    </row>
    <row r="453" spans="1:2" ht="21.6" customHeight="1" x14ac:dyDescent="0.3">
      <c r="A453" s="116" t="s">
        <v>126</v>
      </c>
      <c r="B453" s="130"/>
    </row>
    <row r="454" spans="1:2" ht="21.6" customHeight="1" x14ac:dyDescent="0.3">
      <c r="A454" s="116" t="s">
        <v>126</v>
      </c>
      <c r="B454" s="130"/>
    </row>
    <row r="455" spans="1:2" ht="21.6" customHeight="1" x14ac:dyDescent="0.3">
      <c r="A455" s="115" t="s">
        <v>115</v>
      </c>
      <c r="B455" s="130"/>
    </row>
    <row r="456" spans="1:2" ht="21.6" customHeight="1" x14ac:dyDescent="0.3">
      <c r="A456" s="118" t="s">
        <v>20</v>
      </c>
      <c r="B456" s="130"/>
    </row>
    <row r="457" spans="1:2" ht="21.6" customHeight="1" x14ac:dyDescent="0.3">
      <c r="A457" s="116" t="s">
        <v>126</v>
      </c>
      <c r="B457" s="130"/>
    </row>
    <row r="458" spans="1:2" ht="21.6" customHeight="1" x14ac:dyDescent="0.3">
      <c r="A458" s="116" t="s">
        <v>126</v>
      </c>
      <c r="B458" s="130"/>
    </row>
    <row r="459" spans="1:2" ht="21.6" customHeight="1" x14ac:dyDescent="0.3">
      <c r="A459" s="118" t="s">
        <v>21</v>
      </c>
      <c r="B459" s="133"/>
    </row>
    <row r="460" spans="1:2" ht="21.6" customHeight="1" x14ac:dyDescent="0.3">
      <c r="A460" s="116" t="s">
        <v>126</v>
      </c>
      <c r="B460" s="133"/>
    </row>
    <row r="461" spans="1:2" ht="21.6" customHeight="1" x14ac:dyDescent="0.3">
      <c r="A461" s="116" t="s">
        <v>126</v>
      </c>
      <c r="B461" s="133"/>
    </row>
    <row r="462" spans="1:2" ht="21.6" customHeight="1" x14ac:dyDescent="0.3">
      <c r="A462" s="115" t="s">
        <v>22</v>
      </c>
      <c r="B462" s="130"/>
    </row>
    <row r="463" spans="1:2" ht="21.6" customHeight="1" x14ac:dyDescent="0.3">
      <c r="A463" s="116" t="s">
        <v>126</v>
      </c>
      <c r="B463" s="130"/>
    </row>
    <row r="464" spans="1:2" ht="21.6" customHeight="1" x14ac:dyDescent="0.3">
      <c r="A464" s="116" t="s">
        <v>126</v>
      </c>
      <c r="B464" s="130"/>
    </row>
    <row r="465" spans="1:2" ht="21.6" customHeight="1" x14ac:dyDescent="0.3">
      <c r="A465" s="115" t="s">
        <v>23</v>
      </c>
      <c r="B465" s="130"/>
    </row>
    <row r="466" spans="1:2" ht="21.6" customHeight="1" x14ac:dyDescent="0.3">
      <c r="A466" s="116" t="s">
        <v>126</v>
      </c>
      <c r="B466" s="130"/>
    </row>
    <row r="467" spans="1:2" ht="21.6" customHeight="1" x14ac:dyDescent="0.3">
      <c r="A467" s="116" t="s">
        <v>126</v>
      </c>
      <c r="B467" s="132"/>
    </row>
    <row r="468" spans="1:2" ht="21.6" customHeight="1" x14ac:dyDescent="0.3">
      <c r="A468" s="134" t="s">
        <v>5</v>
      </c>
      <c r="B468" s="135"/>
    </row>
    <row r="469" spans="1:2" ht="21.6" customHeight="1" x14ac:dyDescent="0.3">
      <c r="A469" s="124" t="s">
        <v>122</v>
      </c>
      <c r="B469" s="125"/>
    </row>
    <row r="470" spans="1:2" ht="21.6" customHeight="1" x14ac:dyDescent="0.3">
      <c r="A470" s="126" t="s">
        <v>127</v>
      </c>
      <c r="B470" s="127"/>
    </row>
    <row r="471" spans="1:2" ht="21.6" customHeight="1" x14ac:dyDescent="0.3">
      <c r="A471" s="115" t="s">
        <v>13</v>
      </c>
      <c r="B471" s="129"/>
    </row>
    <row r="472" spans="1:2" ht="21.6" customHeight="1" x14ac:dyDescent="0.3">
      <c r="A472" s="116" t="s">
        <v>14</v>
      </c>
      <c r="B472" s="129"/>
    </row>
    <row r="473" spans="1:2" ht="21.6" customHeight="1" x14ac:dyDescent="0.3">
      <c r="A473" s="116" t="s">
        <v>126</v>
      </c>
      <c r="B473" s="129"/>
    </row>
    <row r="474" spans="1:2" ht="21.6" customHeight="1" x14ac:dyDescent="0.3">
      <c r="A474" s="116" t="s">
        <v>126</v>
      </c>
      <c r="B474" s="129"/>
    </row>
    <row r="475" spans="1:2" ht="21.6" customHeight="1" x14ac:dyDescent="0.3">
      <c r="A475" s="115" t="s">
        <v>15</v>
      </c>
      <c r="B475" s="129"/>
    </row>
    <row r="476" spans="1:2" ht="21.6" customHeight="1" x14ac:dyDescent="0.3">
      <c r="A476" s="117" t="s">
        <v>16</v>
      </c>
      <c r="B476" s="130"/>
    </row>
    <row r="477" spans="1:2" ht="21.6" customHeight="1" x14ac:dyDescent="0.3">
      <c r="A477" s="116" t="s">
        <v>126</v>
      </c>
      <c r="B477" s="130"/>
    </row>
    <row r="478" spans="1:2" ht="21.6" customHeight="1" x14ac:dyDescent="0.3">
      <c r="A478" s="116" t="s">
        <v>126</v>
      </c>
      <c r="B478" s="130"/>
    </row>
    <row r="479" spans="1:2" ht="21.6" customHeight="1" x14ac:dyDescent="0.3">
      <c r="A479" s="117" t="s">
        <v>17</v>
      </c>
      <c r="B479" s="132"/>
    </row>
    <row r="480" spans="1:2" ht="21.6" customHeight="1" x14ac:dyDescent="0.3">
      <c r="A480" s="116" t="s">
        <v>126</v>
      </c>
      <c r="B480" s="132"/>
    </row>
    <row r="481" spans="1:2" ht="21.6" customHeight="1" x14ac:dyDescent="0.3">
      <c r="A481" s="116" t="s">
        <v>126</v>
      </c>
      <c r="B481" s="132"/>
    </row>
    <row r="482" spans="1:2" ht="21.6" customHeight="1" x14ac:dyDescent="0.3">
      <c r="A482" s="117" t="s">
        <v>18</v>
      </c>
      <c r="B482" s="133"/>
    </row>
    <row r="483" spans="1:2" ht="21.6" customHeight="1" x14ac:dyDescent="0.3">
      <c r="A483" s="116" t="s">
        <v>126</v>
      </c>
      <c r="B483" s="133"/>
    </row>
    <row r="484" spans="1:2" ht="21.6" customHeight="1" x14ac:dyDescent="0.3">
      <c r="A484" s="116" t="s">
        <v>126</v>
      </c>
      <c r="B484" s="133"/>
    </row>
    <row r="485" spans="1:2" ht="21.6" customHeight="1" x14ac:dyDescent="0.3">
      <c r="A485" s="117" t="s">
        <v>19</v>
      </c>
      <c r="B485" s="130"/>
    </row>
    <row r="486" spans="1:2" ht="21.6" customHeight="1" x14ac:dyDescent="0.3">
      <c r="A486" s="116" t="s">
        <v>126</v>
      </c>
      <c r="B486" s="130"/>
    </row>
    <row r="487" spans="1:2" ht="21.6" customHeight="1" x14ac:dyDescent="0.3">
      <c r="A487" s="116" t="s">
        <v>126</v>
      </c>
      <c r="B487" s="130"/>
    </row>
    <row r="488" spans="1:2" ht="21.6" customHeight="1" x14ac:dyDescent="0.3">
      <c r="A488" s="115" t="s">
        <v>115</v>
      </c>
      <c r="B488" s="130"/>
    </row>
    <row r="489" spans="1:2" ht="21.6" customHeight="1" x14ac:dyDescent="0.3">
      <c r="A489" s="118" t="s">
        <v>20</v>
      </c>
      <c r="B489" s="130"/>
    </row>
    <row r="490" spans="1:2" ht="21.6" customHeight="1" x14ac:dyDescent="0.3">
      <c r="A490" s="116" t="s">
        <v>126</v>
      </c>
      <c r="B490" s="130"/>
    </row>
    <row r="491" spans="1:2" ht="21.6" customHeight="1" x14ac:dyDescent="0.3">
      <c r="A491" s="116" t="s">
        <v>126</v>
      </c>
      <c r="B491" s="130"/>
    </row>
    <row r="492" spans="1:2" ht="21.6" customHeight="1" x14ac:dyDescent="0.3">
      <c r="A492" s="118" t="s">
        <v>21</v>
      </c>
      <c r="B492" s="133"/>
    </row>
    <row r="493" spans="1:2" ht="21.6" customHeight="1" x14ac:dyDescent="0.3">
      <c r="A493" s="116" t="s">
        <v>126</v>
      </c>
      <c r="B493" s="133"/>
    </row>
    <row r="494" spans="1:2" ht="21.6" customHeight="1" x14ac:dyDescent="0.3">
      <c r="A494" s="116" t="s">
        <v>126</v>
      </c>
      <c r="B494" s="133"/>
    </row>
    <row r="495" spans="1:2" ht="21.6" customHeight="1" x14ac:dyDescent="0.3">
      <c r="A495" s="115" t="s">
        <v>22</v>
      </c>
      <c r="B495" s="130"/>
    </row>
    <row r="496" spans="1:2" ht="21.6" customHeight="1" x14ac:dyDescent="0.3">
      <c r="A496" s="116" t="s">
        <v>126</v>
      </c>
      <c r="B496" s="130"/>
    </row>
    <row r="497" spans="1:2" ht="21.6" customHeight="1" x14ac:dyDescent="0.3">
      <c r="A497" s="116" t="s">
        <v>126</v>
      </c>
      <c r="B497" s="130"/>
    </row>
    <row r="498" spans="1:2" ht="21.6" customHeight="1" x14ac:dyDescent="0.3">
      <c r="A498" s="115" t="s">
        <v>23</v>
      </c>
      <c r="B498" s="130"/>
    </row>
    <row r="499" spans="1:2" ht="21.6" customHeight="1" x14ac:dyDescent="0.3">
      <c r="A499" s="116" t="s">
        <v>126</v>
      </c>
      <c r="B499" s="130"/>
    </row>
    <row r="500" spans="1:2" ht="21.6" customHeight="1" x14ac:dyDescent="0.3">
      <c r="A500" s="116" t="s">
        <v>126</v>
      </c>
      <c r="B500" s="132"/>
    </row>
    <row r="501" spans="1:2" ht="21.6" customHeight="1" x14ac:dyDescent="0.3">
      <c r="A501" s="134" t="s">
        <v>5</v>
      </c>
      <c r="B501" s="135"/>
    </row>
    <row r="502" spans="1:2" ht="21.6" customHeight="1" x14ac:dyDescent="0.3">
      <c r="A502" s="124" t="s">
        <v>122</v>
      </c>
      <c r="B502" s="125"/>
    </row>
    <row r="503" spans="1:2" ht="21.6" customHeight="1" x14ac:dyDescent="0.3">
      <c r="A503" s="126" t="s">
        <v>128</v>
      </c>
      <c r="B503" s="127"/>
    </row>
    <row r="504" spans="1:2" ht="21.6" customHeight="1" x14ac:dyDescent="0.3">
      <c r="A504" s="115" t="s">
        <v>13</v>
      </c>
      <c r="B504" s="129"/>
    </row>
    <row r="505" spans="1:2" ht="21.6" customHeight="1" x14ac:dyDescent="0.3">
      <c r="A505" s="116" t="s">
        <v>14</v>
      </c>
      <c r="B505" s="129"/>
    </row>
    <row r="506" spans="1:2" ht="21.6" customHeight="1" x14ac:dyDescent="0.3">
      <c r="A506" s="116" t="s">
        <v>126</v>
      </c>
      <c r="B506" s="129"/>
    </row>
    <row r="507" spans="1:2" ht="21.6" customHeight="1" x14ac:dyDescent="0.3">
      <c r="A507" s="116" t="s">
        <v>126</v>
      </c>
      <c r="B507" s="129"/>
    </row>
    <row r="508" spans="1:2" ht="21.6" customHeight="1" x14ac:dyDescent="0.3">
      <c r="A508" s="115" t="s">
        <v>15</v>
      </c>
      <c r="B508" s="129"/>
    </row>
    <row r="509" spans="1:2" ht="21.6" customHeight="1" x14ac:dyDescent="0.3">
      <c r="A509" s="117" t="s">
        <v>16</v>
      </c>
      <c r="B509" s="130"/>
    </row>
    <row r="510" spans="1:2" ht="21.6" customHeight="1" x14ac:dyDescent="0.3">
      <c r="A510" s="116" t="s">
        <v>126</v>
      </c>
      <c r="B510" s="130"/>
    </row>
    <row r="511" spans="1:2" ht="21.6" customHeight="1" x14ac:dyDescent="0.3">
      <c r="A511" s="116" t="s">
        <v>126</v>
      </c>
      <c r="B511" s="130"/>
    </row>
    <row r="512" spans="1:2" ht="21.6" customHeight="1" x14ac:dyDescent="0.3">
      <c r="A512" s="117" t="s">
        <v>17</v>
      </c>
      <c r="B512" s="132"/>
    </row>
    <row r="513" spans="1:2" ht="21.6" customHeight="1" x14ac:dyDescent="0.3">
      <c r="A513" s="116" t="s">
        <v>126</v>
      </c>
      <c r="B513" s="132"/>
    </row>
    <row r="514" spans="1:2" ht="21.6" customHeight="1" x14ac:dyDescent="0.3">
      <c r="A514" s="116" t="s">
        <v>126</v>
      </c>
      <c r="B514" s="132"/>
    </row>
    <row r="515" spans="1:2" ht="21.6" customHeight="1" x14ac:dyDescent="0.3">
      <c r="A515" s="117" t="s">
        <v>18</v>
      </c>
      <c r="B515" s="133"/>
    </row>
    <row r="516" spans="1:2" ht="21.6" customHeight="1" x14ac:dyDescent="0.3">
      <c r="A516" s="116" t="s">
        <v>126</v>
      </c>
      <c r="B516" s="133"/>
    </row>
    <row r="517" spans="1:2" ht="21.6" customHeight="1" x14ac:dyDescent="0.3">
      <c r="A517" s="116" t="s">
        <v>126</v>
      </c>
      <c r="B517" s="133"/>
    </row>
    <row r="518" spans="1:2" ht="21.6" customHeight="1" x14ac:dyDescent="0.3">
      <c r="A518" s="117" t="s">
        <v>19</v>
      </c>
      <c r="B518" s="130"/>
    </row>
    <row r="519" spans="1:2" ht="21.6" customHeight="1" x14ac:dyDescent="0.3">
      <c r="A519" s="116" t="s">
        <v>126</v>
      </c>
      <c r="B519" s="130"/>
    </row>
    <row r="520" spans="1:2" ht="21.6" customHeight="1" x14ac:dyDescent="0.3">
      <c r="A520" s="116" t="s">
        <v>126</v>
      </c>
      <c r="B520" s="130"/>
    </row>
    <row r="521" spans="1:2" ht="21.6" customHeight="1" x14ac:dyDescent="0.3">
      <c r="A521" s="115" t="s">
        <v>115</v>
      </c>
      <c r="B521" s="130"/>
    </row>
    <row r="522" spans="1:2" ht="21.6" customHeight="1" x14ac:dyDescent="0.3">
      <c r="A522" s="118" t="s">
        <v>20</v>
      </c>
      <c r="B522" s="130"/>
    </row>
    <row r="523" spans="1:2" ht="21.6" customHeight="1" x14ac:dyDescent="0.3">
      <c r="A523" s="116" t="s">
        <v>126</v>
      </c>
      <c r="B523" s="130"/>
    </row>
    <row r="524" spans="1:2" ht="21.6" customHeight="1" x14ac:dyDescent="0.3">
      <c r="A524" s="116" t="s">
        <v>126</v>
      </c>
      <c r="B524" s="130"/>
    </row>
    <row r="525" spans="1:2" ht="21.6" customHeight="1" x14ac:dyDescent="0.3">
      <c r="A525" s="118" t="s">
        <v>21</v>
      </c>
      <c r="B525" s="133"/>
    </row>
    <row r="526" spans="1:2" ht="21.6" customHeight="1" x14ac:dyDescent="0.3">
      <c r="A526" s="116" t="s">
        <v>126</v>
      </c>
      <c r="B526" s="133"/>
    </row>
    <row r="527" spans="1:2" ht="21.6" customHeight="1" x14ac:dyDescent="0.3">
      <c r="A527" s="116" t="s">
        <v>126</v>
      </c>
      <c r="B527" s="133"/>
    </row>
    <row r="528" spans="1:2" ht="21.6" customHeight="1" x14ac:dyDescent="0.3">
      <c r="A528" s="115" t="s">
        <v>22</v>
      </c>
      <c r="B528" s="130"/>
    </row>
    <row r="529" spans="1:2" ht="21.6" customHeight="1" x14ac:dyDescent="0.3">
      <c r="A529" s="116" t="s">
        <v>126</v>
      </c>
      <c r="B529" s="130"/>
    </row>
    <row r="530" spans="1:2" ht="21.6" customHeight="1" x14ac:dyDescent="0.3">
      <c r="A530" s="116" t="s">
        <v>126</v>
      </c>
      <c r="B530" s="130"/>
    </row>
    <row r="531" spans="1:2" ht="21.6" customHeight="1" x14ac:dyDescent="0.3">
      <c r="A531" s="115" t="s">
        <v>23</v>
      </c>
      <c r="B531" s="130"/>
    </row>
    <row r="532" spans="1:2" ht="21.6" customHeight="1" x14ac:dyDescent="0.3">
      <c r="A532" s="116" t="s">
        <v>126</v>
      </c>
      <c r="B532" s="130"/>
    </row>
    <row r="533" spans="1:2" ht="21.6" customHeight="1" x14ac:dyDescent="0.3">
      <c r="A533" s="116" t="s">
        <v>126</v>
      </c>
      <c r="B533" s="132"/>
    </row>
    <row r="534" spans="1:2" ht="21.6" customHeight="1" x14ac:dyDescent="0.3">
      <c r="A534" s="134" t="s">
        <v>5</v>
      </c>
      <c r="B534" s="135"/>
    </row>
    <row r="535" spans="1:2" ht="21.6" customHeight="1" x14ac:dyDescent="0.3">
      <c r="A535" s="124" t="s">
        <v>123</v>
      </c>
      <c r="B535" s="125"/>
    </row>
    <row r="536" spans="1:2" ht="21.6" customHeight="1" x14ac:dyDescent="0.3">
      <c r="A536" s="126" t="s">
        <v>109</v>
      </c>
      <c r="B536" s="127"/>
    </row>
    <row r="537" spans="1:2" ht="21.6" customHeight="1" x14ac:dyDescent="0.3">
      <c r="A537" s="115" t="s">
        <v>13</v>
      </c>
      <c r="B537" s="129"/>
    </row>
    <row r="538" spans="1:2" ht="21.6" customHeight="1" x14ac:dyDescent="0.3">
      <c r="A538" s="116" t="s">
        <v>14</v>
      </c>
      <c r="B538" s="129"/>
    </row>
    <row r="539" spans="1:2" ht="21.6" customHeight="1" x14ac:dyDescent="0.3">
      <c r="A539" s="116" t="s">
        <v>126</v>
      </c>
      <c r="B539" s="129"/>
    </row>
    <row r="540" spans="1:2" ht="21.6" customHeight="1" x14ac:dyDescent="0.3">
      <c r="A540" s="116" t="s">
        <v>126</v>
      </c>
      <c r="B540" s="129"/>
    </row>
    <row r="541" spans="1:2" ht="21.6" customHeight="1" x14ac:dyDescent="0.3">
      <c r="A541" s="115" t="s">
        <v>15</v>
      </c>
      <c r="B541" s="129"/>
    </row>
    <row r="542" spans="1:2" ht="21.6" customHeight="1" x14ac:dyDescent="0.3">
      <c r="A542" s="117" t="s">
        <v>16</v>
      </c>
      <c r="B542" s="130"/>
    </row>
    <row r="543" spans="1:2" ht="21.6" customHeight="1" x14ac:dyDescent="0.3">
      <c r="A543" s="116" t="s">
        <v>126</v>
      </c>
      <c r="B543" s="130"/>
    </row>
    <row r="544" spans="1:2" ht="21.6" customHeight="1" x14ac:dyDescent="0.3">
      <c r="A544" s="116" t="s">
        <v>126</v>
      </c>
      <c r="B544" s="130"/>
    </row>
    <row r="545" spans="1:2" ht="21.6" customHeight="1" x14ac:dyDescent="0.3">
      <c r="A545" s="117" t="s">
        <v>17</v>
      </c>
      <c r="B545" s="132"/>
    </row>
    <row r="546" spans="1:2" ht="21.6" customHeight="1" x14ac:dyDescent="0.3">
      <c r="A546" s="116" t="s">
        <v>126</v>
      </c>
      <c r="B546" s="132"/>
    </row>
    <row r="547" spans="1:2" ht="21.6" customHeight="1" x14ac:dyDescent="0.3">
      <c r="A547" s="116" t="s">
        <v>126</v>
      </c>
      <c r="B547" s="132"/>
    </row>
    <row r="548" spans="1:2" ht="21.6" customHeight="1" x14ac:dyDescent="0.3">
      <c r="A548" s="117" t="s">
        <v>18</v>
      </c>
      <c r="B548" s="133"/>
    </row>
    <row r="549" spans="1:2" ht="21.6" customHeight="1" x14ac:dyDescent="0.3">
      <c r="A549" s="116" t="s">
        <v>126</v>
      </c>
      <c r="B549" s="133"/>
    </row>
    <row r="550" spans="1:2" ht="21.6" customHeight="1" x14ac:dyDescent="0.3">
      <c r="A550" s="116" t="s">
        <v>126</v>
      </c>
      <c r="B550" s="133"/>
    </row>
    <row r="551" spans="1:2" ht="21.6" customHeight="1" x14ac:dyDescent="0.3">
      <c r="A551" s="117" t="s">
        <v>19</v>
      </c>
      <c r="B551" s="130"/>
    </row>
    <row r="552" spans="1:2" ht="21.6" customHeight="1" x14ac:dyDescent="0.3">
      <c r="A552" s="116" t="s">
        <v>126</v>
      </c>
      <c r="B552" s="130"/>
    </row>
    <row r="553" spans="1:2" ht="21.6" customHeight="1" x14ac:dyDescent="0.3">
      <c r="A553" s="116" t="s">
        <v>126</v>
      </c>
      <c r="B553" s="130"/>
    </row>
    <row r="554" spans="1:2" ht="21.6" customHeight="1" x14ac:dyDescent="0.3">
      <c r="A554" s="115" t="s">
        <v>115</v>
      </c>
      <c r="B554" s="130"/>
    </row>
    <row r="555" spans="1:2" ht="21.6" customHeight="1" x14ac:dyDescent="0.3">
      <c r="A555" s="118" t="s">
        <v>20</v>
      </c>
      <c r="B555" s="130"/>
    </row>
    <row r="556" spans="1:2" ht="21.6" customHeight="1" x14ac:dyDescent="0.3">
      <c r="A556" s="116" t="s">
        <v>126</v>
      </c>
      <c r="B556" s="130"/>
    </row>
    <row r="557" spans="1:2" ht="21.6" customHeight="1" x14ac:dyDescent="0.3">
      <c r="A557" s="116" t="s">
        <v>126</v>
      </c>
      <c r="B557" s="130"/>
    </row>
    <row r="558" spans="1:2" ht="21.6" customHeight="1" x14ac:dyDescent="0.3">
      <c r="A558" s="118" t="s">
        <v>21</v>
      </c>
      <c r="B558" s="133"/>
    </row>
    <row r="559" spans="1:2" ht="21.6" customHeight="1" x14ac:dyDescent="0.3">
      <c r="A559" s="116" t="s">
        <v>126</v>
      </c>
      <c r="B559" s="133"/>
    </row>
    <row r="560" spans="1:2" ht="21.6" customHeight="1" x14ac:dyDescent="0.3">
      <c r="A560" s="116" t="s">
        <v>126</v>
      </c>
      <c r="B560" s="133"/>
    </row>
    <row r="561" spans="1:2" ht="21.6" customHeight="1" x14ac:dyDescent="0.3">
      <c r="A561" s="115" t="s">
        <v>22</v>
      </c>
      <c r="B561" s="130"/>
    </row>
    <row r="562" spans="1:2" ht="21.6" customHeight="1" x14ac:dyDescent="0.3">
      <c r="A562" s="116" t="s">
        <v>126</v>
      </c>
      <c r="B562" s="130"/>
    </row>
    <row r="563" spans="1:2" ht="21.6" customHeight="1" x14ac:dyDescent="0.3">
      <c r="A563" s="116" t="s">
        <v>126</v>
      </c>
      <c r="B563" s="130"/>
    </row>
    <row r="564" spans="1:2" ht="21.6" customHeight="1" x14ac:dyDescent="0.3">
      <c r="A564" s="115" t="s">
        <v>23</v>
      </c>
      <c r="B564" s="130"/>
    </row>
    <row r="565" spans="1:2" ht="21.6" customHeight="1" x14ac:dyDescent="0.3">
      <c r="A565" s="116" t="s">
        <v>126</v>
      </c>
      <c r="B565" s="130"/>
    </row>
    <row r="566" spans="1:2" ht="21.6" customHeight="1" x14ac:dyDescent="0.3">
      <c r="A566" s="116" t="s">
        <v>126</v>
      </c>
      <c r="B566" s="132"/>
    </row>
    <row r="567" spans="1:2" ht="21.6" customHeight="1" x14ac:dyDescent="0.3">
      <c r="A567" s="134" t="s">
        <v>5</v>
      </c>
      <c r="B567" s="135"/>
    </row>
    <row r="568" spans="1:2" ht="21.6" customHeight="1" x14ac:dyDescent="0.3">
      <c r="A568" s="124" t="s">
        <v>124</v>
      </c>
      <c r="B568" s="125"/>
    </row>
    <row r="569" spans="1:2" ht="21.6" customHeight="1" x14ac:dyDescent="0.3">
      <c r="A569" s="126" t="s">
        <v>111</v>
      </c>
      <c r="B569" s="127"/>
    </row>
    <row r="570" spans="1:2" ht="21.6" customHeight="1" x14ac:dyDescent="0.3">
      <c r="A570" s="115" t="s">
        <v>13</v>
      </c>
      <c r="B570" s="129"/>
    </row>
    <row r="571" spans="1:2" ht="21.6" customHeight="1" x14ac:dyDescent="0.3">
      <c r="A571" s="116" t="s">
        <v>14</v>
      </c>
      <c r="B571" s="129"/>
    </row>
    <row r="572" spans="1:2" ht="21.6" customHeight="1" x14ac:dyDescent="0.3">
      <c r="A572" s="116" t="s">
        <v>126</v>
      </c>
      <c r="B572" s="129"/>
    </row>
    <row r="573" spans="1:2" ht="21.6" customHeight="1" x14ac:dyDescent="0.3">
      <c r="A573" s="116" t="s">
        <v>126</v>
      </c>
      <c r="B573" s="129"/>
    </row>
    <row r="574" spans="1:2" ht="21.6" customHeight="1" x14ac:dyDescent="0.3">
      <c r="A574" s="115" t="s">
        <v>15</v>
      </c>
      <c r="B574" s="129"/>
    </row>
    <row r="575" spans="1:2" ht="21.6" customHeight="1" x14ac:dyDescent="0.3">
      <c r="A575" s="117" t="s">
        <v>16</v>
      </c>
      <c r="B575" s="130"/>
    </row>
    <row r="576" spans="1:2" ht="21.6" customHeight="1" x14ac:dyDescent="0.3">
      <c r="A576" s="116" t="s">
        <v>126</v>
      </c>
      <c r="B576" s="130"/>
    </row>
    <row r="577" spans="1:2" ht="21.6" customHeight="1" x14ac:dyDescent="0.3">
      <c r="A577" s="116" t="s">
        <v>126</v>
      </c>
      <c r="B577" s="130"/>
    </row>
    <row r="578" spans="1:2" ht="21.6" customHeight="1" x14ac:dyDescent="0.3">
      <c r="A578" s="117" t="s">
        <v>17</v>
      </c>
      <c r="B578" s="132"/>
    </row>
    <row r="579" spans="1:2" ht="21.6" customHeight="1" x14ac:dyDescent="0.3">
      <c r="A579" s="116" t="s">
        <v>126</v>
      </c>
      <c r="B579" s="132"/>
    </row>
    <row r="580" spans="1:2" ht="21.6" customHeight="1" x14ac:dyDescent="0.3">
      <c r="A580" s="116" t="s">
        <v>126</v>
      </c>
      <c r="B580" s="132"/>
    </row>
    <row r="581" spans="1:2" ht="21.6" customHeight="1" x14ac:dyDescent="0.3">
      <c r="A581" s="117" t="s">
        <v>18</v>
      </c>
      <c r="B581" s="133"/>
    </row>
    <row r="582" spans="1:2" ht="21.6" customHeight="1" x14ac:dyDescent="0.3">
      <c r="A582" s="116" t="s">
        <v>126</v>
      </c>
      <c r="B582" s="133"/>
    </row>
    <row r="583" spans="1:2" ht="21.6" customHeight="1" x14ac:dyDescent="0.3">
      <c r="A583" s="116" t="s">
        <v>126</v>
      </c>
      <c r="B583" s="133"/>
    </row>
    <row r="584" spans="1:2" ht="21.6" customHeight="1" x14ac:dyDescent="0.3">
      <c r="A584" s="117" t="s">
        <v>19</v>
      </c>
      <c r="B584" s="130"/>
    </row>
    <row r="585" spans="1:2" ht="21.6" customHeight="1" x14ac:dyDescent="0.3">
      <c r="A585" s="116" t="s">
        <v>126</v>
      </c>
      <c r="B585" s="130"/>
    </row>
    <row r="586" spans="1:2" ht="21.6" customHeight="1" x14ac:dyDescent="0.3">
      <c r="A586" s="116" t="s">
        <v>126</v>
      </c>
      <c r="B586" s="130"/>
    </row>
    <row r="587" spans="1:2" ht="21.6" customHeight="1" x14ac:dyDescent="0.3">
      <c r="A587" s="115" t="s">
        <v>115</v>
      </c>
      <c r="B587" s="130"/>
    </row>
    <row r="588" spans="1:2" ht="21.6" customHeight="1" x14ac:dyDescent="0.3">
      <c r="A588" s="118" t="s">
        <v>20</v>
      </c>
      <c r="B588" s="130"/>
    </row>
    <row r="589" spans="1:2" ht="21.6" customHeight="1" x14ac:dyDescent="0.3">
      <c r="A589" s="116" t="s">
        <v>126</v>
      </c>
      <c r="B589" s="130"/>
    </row>
    <row r="590" spans="1:2" ht="21.6" customHeight="1" x14ac:dyDescent="0.3">
      <c r="A590" s="116" t="s">
        <v>126</v>
      </c>
      <c r="B590" s="130"/>
    </row>
    <row r="591" spans="1:2" ht="21.6" customHeight="1" x14ac:dyDescent="0.3">
      <c r="A591" s="118" t="s">
        <v>21</v>
      </c>
      <c r="B591" s="133"/>
    </row>
    <row r="592" spans="1:2" ht="21.6" customHeight="1" x14ac:dyDescent="0.3">
      <c r="A592" s="116" t="s">
        <v>126</v>
      </c>
      <c r="B592" s="133"/>
    </row>
    <row r="593" spans="1:2" ht="21.6" customHeight="1" x14ac:dyDescent="0.3">
      <c r="A593" s="116" t="s">
        <v>126</v>
      </c>
      <c r="B593" s="133"/>
    </row>
    <row r="594" spans="1:2" ht="21.6" customHeight="1" x14ac:dyDescent="0.3">
      <c r="A594" s="115" t="s">
        <v>22</v>
      </c>
      <c r="B594" s="130"/>
    </row>
    <row r="595" spans="1:2" ht="21.6" customHeight="1" x14ac:dyDescent="0.3">
      <c r="A595" s="116" t="s">
        <v>126</v>
      </c>
      <c r="B595" s="130"/>
    </row>
    <row r="596" spans="1:2" ht="21.6" customHeight="1" x14ac:dyDescent="0.3">
      <c r="A596" s="116" t="s">
        <v>126</v>
      </c>
      <c r="B596" s="130"/>
    </row>
    <row r="597" spans="1:2" ht="21.6" customHeight="1" x14ac:dyDescent="0.3">
      <c r="A597" s="115" t="s">
        <v>23</v>
      </c>
      <c r="B597" s="130"/>
    </row>
    <row r="598" spans="1:2" ht="21.6" customHeight="1" x14ac:dyDescent="0.3">
      <c r="A598" s="116" t="s">
        <v>126</v>
      </c>
      <c r="B598" s="130"/>
    </row>
    <row r="599" spans="1:2" ht="21.6" customHeight="1" x14ac:dyDescent="0.3">
      <c r="A599" s="116" t="s">
        <v>126</v>
      </c>
      <c r="B599" s="132"/>
    </row>
    <row r="600" spans="1:2" ht="21.6" customHeight="1" x14ac:dyDescent="0.3">
      <c r="A600" s="134" t="s">
        <v>5</v>
      </c>
      <c r="B600" s="135"/>
    </row>
  </sheetData>
  <mergeCells count="3">
    <mergeCell ref="A2:B2"/>
    <mergeCell ref="A3:B3"/>
    <mergeCell ref="A4:B4"/>
  </mergeCells>
  <phoneticPr fontId="2" type="noConversion"/>
  <pageMargins left="0.94488188976377963" right="0.74803149606299213" top="0.47244094488188981" bottom="0.23622047244094491" header="0.31496062992125984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646"/>
  <sheetViews>
    <sheetView topLeftCell="A576" zoomScale="130" zoomScaleNormal="130" workbookViewId="0">
      <selection activeCell="F595" sqref="F595"/>
    </sheetView>
  </sheetViews>
  <sheetFormatPr defaultRowHeight="18.75" x14ac:dyDescent="0.3"/>
  <cols>
    <col min="1" max="1" width="26.140625" style="2" customWidth="1"/>
    <col min="2" max="11" width="11.140625" style="2" customWidth="1"/>
    <col min="12" max="12" width="8" style="2" customWidth="1"/>
    <col min="13" max="16384" width="9.140625" style="2"/>
  </cols>
  <sheetData>
    <row r="1" spans="1:13" x14ac:dyDescent="0.3">
      <c r="A1" s="71"/>
      <c r="B1" s="71"/>
      <c r="C1" s="71"/>
      <c r="D1" s="71"/>
      <c r="E1" s="71"/>
      <c r="F1" s="71"/>
      <c r="G1" s="71"/>
      <c r="H1" s="71"/>
      <c r="I1" s="71"/>
      <c r="J1" s="72"/>
      <c r="K1" s="173" t="s">
        <v>0</v>
      </c>
      <c r="L1" s="173"/>
      <c r="M1" s="73"/>
    </row>
    <row r="2" spans="1:13" x14ac:dyDescent="0.3">
      <c r="A2" s="174" t="s">
        <v>140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73"/>
    </row>
    <row r="3" spans="1:13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175" t="s">
        <v>1</v>
      </c>
      <c r="L3" s="175"/>
      <c r="M3" s="73"/>
    </row>
    <row r="4" spans="1:13" x14ac:dyDescent="0.3">
      <c r="A4" s="176" t="s">
        <v>114</v>
      </c>
      <c r="B4" s="176"/>
      <c r="C4" s="176"/>
      <c r="D4" s="176"/>
      <c r="E4" s="177" t="s">
        <v>2</v>
      </c>
      <c r="F4" s="177"/>
      <c r="G4" s="177"/>
      <c r="H4" s="177"/>
      <c r="I4" s="177"/>
      <c r="J4" s="177"/>
      <c r="K4" s="177"/>
      <c r="L4" s="178"/>
      <c r="M4" s="73"/>
    </row>
    <row r="5" spans="1:13" x14ac:dyDescent="0.3">
      <c r="A5" s="179" t="s">
        <v>112</v>
      </c>
      <c r="B5" s="180"/>
      <c r="C5" s="180"/>
      <c r="D5" s="181"/>
      <c r="E5" s="182" t="s">
        <v>3</v>
      </c>
      <c r="F5" s="182"/>
      <c r="G5" s="182"/>
      <c r="H5" s="75"/>
      <c r="I5" s="75"/>
      <c r="J5" s="75"/>
      <c r="K5" s="75"/>
      <c r="L5" s="76"/>
      <c r="M5" s="73"/>
    </row>
    <row r="6" spans="1:13" x14ac:dyDescent="0.3">
      <c r="A6" s="77"/>
      <c r="B6" s="78"/>
      <c r="C6" s="78"/>
      <c r="D6" s="79"/>
      <c r="E6" s="170" t="s">
        <v>95</v>
      </c>
      <c r="F6" s="170"/>
      <c r="G6" s="170"/>
      <c r="H6" s="70"/>
      <c r="I6" s="70"/>
      <c r="J6" s="70"/>
      <c r="K6" s="70"/>
      <c r="L6" s="80"/>
      <c r="M6" s="73"/>
    </row>
    <row r="7" spans="1:13" x14ac:dyDescent="0.3">
      <c r="A7" s="81"/>
      <c r="B7" s="82"/>
      <c r="C7" s="82"/>
      <c r="D7" s="82"/>
      <c r="E7" s="83"/>
      <c r="F7" s="83"/>
      <c r="G7" s="83"/>
      <c r="H7" s="84"/>
      <c r="I7" s="84"/>
      <c r="J7" s="84"/>
      <c r="K7" s="84"/>
      <c r="L7" s="85"/>
      <c r="M7" s="73"/>
    </row>
    <row r="8" spans="1:13" x14ac:dyDescent="0.3">
      <c r="A8" s="78" t="s">
        <v>96</v>
      </c>
      <c r="B8" s="78"/>
      <c r="C8" s="78"/>
      <c r="D8" s="78"/>
      <c r="E8" s="70"/>
      <c r="F8" s="70"/>
      <c r="G8" s="70"/>
      <c r="H8" s="70"/>
      <c r="I8" s="70"/>
      <c r="J8" s="70"/>
      <c r="K8" s="70"/>
      <c r="L8" s="70"/>
      <c r="M8" s="73"/>
    </row>
    <row r="9" spans="1:13" x14ac:dyDescent="0.3">
      <c r="A9" s="86" t="s">
        <v>4</v>
      </c>
      <c r="B9" s="171" t="s">
        <v>5</v>
      </c>
      <c r="C9" s="172"/>
      <c r="D9" s="171" t="s">
        <v>6</v>
      </c>
      <c r="E9" s="172"/>
      <c r="F9" s="171" t="s">
        <v>7</v>
      </c>
      <c r="G9" s="172"/>
      <c r="H9" s="171" t="s">
        <v>8</v>
      </c>
      <c r="I9" s="172"/>
      <c r="J9" s="171" t="s">
        <v>9</v>
      </c>
      <c r="K9" s="172"/>
      <c r="L9" s="87" t="s">
        <v>10</v>
      </c>
      <c r="M9" s="73"/>
    </row>
    <row r="10" spans="1:13" x14ac:dyDescent="0.3">
      <c r="A10" s="88"/>
      <c r="B10" s="89" t="s">
        <v>11</v>
      </c>
      <c r="C10" s="89" t="s">
        <v>12</v>
      </c>
      <c r="D10" s="89" t="s">
        <v>11</v>
      </c>
      <c r="E10" s="89" t="s">
        <v>12</v>
      </c>
      <c r="F10" s="89" t="s">
        <v>11</v>
      </c>
      <c r="G10" s="89" t="s">
        <v>12</v>
      </c>
      <c r="H10" s="89" t="s">
        <v>11</v>
      </c>
      <c r="I10" s="89" t="s">
        <v>12</v>
      </c>
      <c r="J10" s="89" t="s">
        <v>11</v>
      </c>
      <c r="K10" s="89" t="s">
        <v>12</v>
      </c>
      <c r="L10" s="90" t="s">
        <v>97</v>
      </c>
      <c r="M10" s="73"/>
    </row>
    <row r="11" spans="1:13" s="94" customFormat="1" x14ac:dyDescent="0.3">
      <c r="A11" s="91" t="s">
        <v>13</v>
      </c>
      <c r="B11" s="92">
        <f>SUM(B12)</f>
        <v>0</v>
      </c>
      <c r="C11" s="92">
        <f t="shared" ref="C11:K11" si="0">SUM(C12)</f>
        <v>0</v>
      </c>
      <c r="D11" s="92">
        <f t="shared" si="0"/>
        <v>0</v>
      </c>
      <c r="E11" s="92">
        <f t="shared" si="0"/>
        <v>0</v>
      </c>
      <c r="F11" s="92">
        <f t="shared" si="0"/>
        <v>0</v>
      </c>
      <c r="G11" s="92">
        <f t="shared" si="0"/>
        <v>0</v>
      </c>
      <c r="H11" s="92">
        <f t="shared" si="0"/>
        <v>0</v>
      </c>
      <c r="I11" s="92">
        <f t="shared" si="0"/>
        <v>0</v>
      </c>
      <c r="J11" s="92">
        <f t="shared" si="0"/>
        <v>0</v>
      </c>
      <c r="K11" s="92">
        <f t="shared" si="0"/>
        <v>0</v>
      </c>
      <c r="L11" s="93" t="e">
        <f>(C11/B11)*100</f>
        <v>#DIV/0!</v>
      </c>
      <c r="M11" s="73"/>
    </row>
    <row r="12" spans="1:13" x14ac:dyDescent="0.3">
      <c r="A12" s="95" t="s">
        <v>14</v>
      </c>
      <c r="B12" s="96">
        <f t="shared" ref="B12:K12" si="1">SUM(B39,B66,B93,B120,B147,B174)</f>
        <v>0</v>
      </c>
      <c r="C12" s="96">
        <f t="shared" si="1"/>
        <v>0</v>
      </c>
      <c r="D12" s="96">
        <f t="shared" si="1"/>
        <v>0</v>
      </c>
      <c r="E12" s="96">
        <f t="shared" si="1"/>
        <v>0</v>
      </c>
      <c r="F12" s="96">
        <f t="shared" si="1"/>
        <v>0</v>
      </c>
      <c r="G12" s="96">
        <f t="shared" si="1"/>
        <v>0</v>
      </c>
      <c r="H12" s="96">
        <f t="shared" si="1"/>
        <v>0</v>
      </c>
      <c r="I12" s="96">
        <f t="shared" si="1"/>
        <v>0</v>
      </c>
      <c r="J12" s="96">
        <f t="shared" si="1"/>
        <v>0</v>
      </c>
      <c r="K12" s="96">
        <f t="shared" si="1"/>
        <v>0</v>
      </c>
      <c r="L12" s="97" t="e">
        <f t="shared" ref="L12:L23" si="2">(C12/B12)*100</f>
        <v>#DIV/0!</v>
      </c>
      <c r="M12" s="73"/>
    </row>
    <row r="13" spans="1:13" s="94" customFormat="1" x14ac:dyDescent="0.3">
      <c r="A13" s="91" t="s">
        <v>15</v>
      </c>
      <c r="B13" s="92">
        <f>SUM(B14:B17)</f>
        <v>0</v>
      </c>
      <c r="C13" s="92">
        <f>SUM(C14:C17)</f>
        <v>0</v>
      </c>
      <c r="D13" s="92">
        <f t="shared" ref="D13:K13" si="3">SUM(D14:D17)</f>
        <v>0</v>
      </c>
      <c r="E13" s="92">
        <f t="shared" si="3"/>
        <v>0</v>
      </c>
      <c r="F13" s="92">
        <f t="shared" si="3"/>
        <v>0</v>
      </c>
      <c r="G13" s="92">
        <f t="shared" si="3"/>
        <v>0</v>
      </c>
      <c r="H13" s="92">
        <f t="shared" si="3"/>
        <v>0</v>
      </c>
      <c r="I13" s="92">
        <f t="shared" si="3"/>
        <v>0</v>
      </c>
      <c r="J13" s="92">
        <f t="shared" si="3"/>
        <v>0</v>
      </c>
      <c r="K13" s="92">
        <f t="shared" si="3"/>
        <v>0</v>
      </c>
      <c r="L13" s="93" t="e">
        <f t="shared" si="2"/>
        <v>#DIV/0!</v>
      </c>
      <c r="M13" s="73"/>
    </row>
    <row r="14" spans="1:13" x14ac:dyDescent="0.3">
      <c r="A14" s="98" t="s">
        <v>16</v>
      </c>
      <c r="B14" s="96">
        <f t="shared" ref="B14:K14" si="4">SUM(B41,B68,B95,B122,B149,B176)</f>
        <v>0</v>
      </c>
      <c r="C14" s="96">
        <f t="shared" si="4"/>
        <v>0</v>
      </c>
      <c r="D14" s="96">
        <f t="shared" si="4"/>
        <v>0</v>
      </c>
      <c r="E14" s="96">
        <f t="shared" si="4"/>
        <v>0</v>
      </c>
      <c r="F14" s="96">
        <f t="shared" si="4"/>
        <v>0</v>
      </c>
      <c r="G14" s="96">
        <f t="shared" si="4"/>
        <v>0</v>
      </c>
      <c r="H14" s="96">
        <f t="shared" si="4"/>
        <v>0</v>
      </c>
      <c r="I14" s="96">
        <f t="shared" si="4"/>
        <v>0</v>
      </c>
      <c r="J14" s="96">
        <f t="shared" si="4"/>
        <v>0</v>
      </c>
      <c r="K14" s="96">
        <f t="shared" si="4"/>
        <v>0</v>
      </c>
      <c r="L14" s="97" t="e">
        <f t="shared" si="2"/>
        <v>#DIV/0!</v>
      </c>
      <c r="M14" s="73"/>
    </row>
    <row r="15" spans="1:13" x14ac:dyDescent="0.3">
      <c r="A15" s="98" t="s">
        <v>17</v>
      </c>
      <c r="B15" s="96">
        <f t="shared" ref="B15:K15" si="5">SUM(B42,B69,B96,B123,B150,B177)</f>
        <v>0</v>
      </c>
      <c r="C15" s="96">
        <f t="shared" si="5"/>
        <v>0</v>
      </c>
      <c r="D15" s="96">
        <f t="shared" si="5"/>
        <v>0</v>
      </c>
      <c r="E15" s="96">
        <f t="shared" si="5"/>
        <v>0</v>
      </c>
      <c r="F15" s="96">
        <f t="shared" si="5"/>
        <v>0</v>
      </c>
      <c r="G15" s="96">
        <f t="shared" si="5"/>
        <v>0</v>
      </c>
      <c r="H15" s="96">
        <f t="shared" si="5"/>
        <v>0</v>
      </c>
      <c r="I15" s="96">
        <f t="shared" si="5"/>
        <v>0</v>
      </c>
      <c r="J15" s="96">
        <f t="shared" si="5"/>
        <v>0</v>
      </c>
      <c r="K15" s="96">
        <f t="shared" si="5"/>
        <v>0</v>
      </c>
      <c r="L15" s="97" t="e">
        <f t="shared" si="2"/>
        <v>#DIV/0!</v>
      </c>
      <c r="M15" s="73"/>
    </row>
    <row r="16" spans="1:13" x14ac:dyDescent="0.3">
      <c r="A16" s="98" t="s">
        <v>18</v>
      </c>
      <c r="B16" s="96">
        <f t="shared" ref="B16:K16" si="6">SUM(B43,B70,B97,B124,B151,B178)</f>
        <v>0</v>
      </c>
      <c r="C16" s="96">
        <f t="shared" si="6"/>
        <v>0</v>
      </c>
      <c r="D16" s="96">
        <f t="shared" si="6"/>
        <v>0</v>
      </c>
      <c r="E16" s="96">
        <f t="shared" si="6"/>
        <v>0</v>
      </c>
      <c r="F16" s="96">
        <f t="shared" si="6"/>
        <v>0</v>
      </c>
      <c r="G16" s="96">
        <f t="shared" si="6"/>
        <v>0</v>
      </c>
      <c r="H16" s="96">
        <f t="shared" si="6"/>
        <v>0</v>
      </c>
      <c r="I16" s="96">
        <f t="shared" si="6"/>
        <v>0</v>
      </c>
      <c r="J16" s="96">
        <f t="shared" si="6"/>
        <v>0</v>
      </c>
      <c r="K16" s="96">
        <f t="shared" si="6"/>
        <v>0</v>
      </c>
      <c r="L16" s="97" t="e">
        <f t="shared" si="2"/>
        <v>#DIV/0!</v>
      </c>
      <c r="M16" s="73"/>
    </row>
    <row r="17" spans="1:13" x14ac:dyDescent="0.3">
      <c r="A17" s="98" t="s">
        <v>19</v>
      </c>
      <c r="B17" s="96">
        <f t="shared" ref="B17:K17" si="7">SUM(B44,B71,B98,B125,B152,B179)</f>
        <v>0</v>
      </c>
      <c r="C17" s="96">
        <f t="shared" si="7"/>
        <v>0</v>
      </c>
      <c r="D17" s="96">
        <f t="shared" si="7"/>
        <v>0</v>
      </c>
      <c r="E17" s="96">
        <f t="shared" si="7"/>
        <v>0</v>
      </c>
      <c r="F17" s="96">
        <f t="shared" si="7"/>
        <v>0</v>
      </c>
      <c r="G17" s="96">
        <f t="shared" si="7"/>
        <v>0</v>
      </c>
      <c r="H17" s="96">
        <f t="shared" si="7"/>
        <v>0</v>
      </c>
      <c r="I17" s="96">
        <f t="shared" si="7"/>
        <v>0</v>
      </c>
      <c r="J17" s="96">
        <f t="shared" si="7"/>
        <v>0</v>
      </c>
      <c r="K17" s="96">
        <f t="shared" si="7"/>
        <v>0</v>
      </c>
      <c r="L17" s="97" t="e">
        <f t="shared" si="2"/>
        <v>#DIV/0!</v>
      </c>
      <c r="M17" s="71"/>
    </row>
    <row r="18" spans="1:13" s="94" customFormat="1" x14ac:dyDescent="0.3">
      <c r="A18" s="91" t="s">
        <v>115</v>
      </c>
      <c r="B18" s="92">
        <f>SUM(B19:B20)</f>
        <v>0</v>
      </c>
      <c r="C18" s="92">
        <f t="shared" ref="C18:K18" si="8">SUM(C19:C20)</f>
        <v>0</v>
      </c>
      <c r="D18" s="92">
        <f t="shared" si="8"/>
        <v>0</v>
      </c>
      <c r="E18" s="92">
        <f t="shared" si="8"/>
        <v>0</v>
      </c>
      <c r="F18" s="92">
        <f t="shared" si="8"/>
        <v>0</v>
      </c>
      <c r="G18" s="92">
        <f t="shared" si="8"/>
        <v>0</v>
      </c>
      <c r="H18" s="92">
        <f t="shared" si="8"/>
        <v>0</v>
      </c>
      <c r="I18" s="92">
        <f t="shared" si="8"/>
        <v>0</v>
      </c>
      <c r="J18" s="92">
        <f t="shared" si="8"/>
        <v>0</v>
      </c>
      <c r="K18" s="92">
        <f t="shared" si="8"/>
        <v>0</v>
      </c>
      <c r="L18" s="93" t="e">
        <f t="shared" si="2"/>
        <v>#DIV/0!</v>
      </c>
      <c r="M18" s="72"/>
    </row>
    <row r="19" spans="1:13" x14ac:dyDescent="0.3">
      <c r="A19" s="99" t="s">
        <v>20</v>
      </c>
      <c r="B19" s="96">
        <f t="shared" ref="B19:K19" si="9">SUM(B46,B73,B100,B127,B154,B181)</f>
        <v>0</v>
      </c>
      <c r="C19" s="96">
        <f t="shared" si="9"/>
        <v>0</v>
      </c>
      <c r="D19" s="96">
        <f t="shared" si="9"/>
        <v>0</v>
      </c>
      <c r="E19" s="96">
        <f t="shared" si="9"/>
        <v>0</v>
      </c>
      <c r="F19" s="96">
        <f t="shared" si="9"/>
        <v>0</v>
      </c>
      <c r="G19" s="96">
        <f t="shared" si="9"/>
        <v>0</v>
      </c>
      <c r="H19" s="96">
        <f t="shared" si="9"/>
        <v>0</v>
      </c>
      <c r="I19" s="96">
        <f t="shared" si="9"/>
        <v>0</v>
      </c>
      <c r="J19" s="96">
        <f t="shared" si="9"/>
        <v>0</v>
      </c>
      <c r="K19" s="96">
        <f t="shared" si="9"/>
        <v>0</v>
      </c>
      <c r="L19" s="97" t="e">
        <f t="shared" si="2"/>
        <v>#DIV/0!</v>
      </c>
      <c r="M19" s="71"/>
    </row>
    <row r="20" spans="1:13" x14ac:dyDescent="0.3">
      <c r="A20" s="99" t="s">
        <v>21</v>
      </c>
      <c r="B20" s="96">
        <f t="shared" ref="B20:K20" si="10">SUM(B47,B74,B101,B128,B155,B182)</f>
        <v>0</v>
      </c>
      <c r="C20" s="96">
        <f t="shared" si="10"/>
        <v>0</v>
      </c>
      <c r="D20" s="96">
        <f t="shared" si="10"/>
        <v>0</v>
      </c>
      <c r="E20" s="96">
        <f t="shared" si="10"/>
        <v>0</v>
      </c>
      <c r="F20" s="96">
        <f t="shared" si="10"/>
        <v>0</v>
      </c>
      <c r="G20" s="96">
        <f t="shared" si="10"/>
        <v>0</v>
      </c>
      <c r="H20" s="96">
        <f t="shared" si="10"/>
        <v>0</v>
      </c>
      <c r="I20" s="96">
        <f t="shared" si="10"/>
        <v>0</v>
      </c>
      <c r="J20" s="96">
        <f t="shared" si="10"/>
        <v>0</v>
      </c>
      <c r="K20" s="96">
        <f t="shared" si="10"/>
        <v>0</v>
      </c>
      <c r="L20" s="97" t="e">
        <f t="shared" si="2"/>
        <v>#DIV/0!</v>
      </c>
      <c r="M20" s="71"/>
    </row>
    <row r="21" spans="1:13" s="94" customFormat="1" x14ac:dyDescent="0.3">
      <c r="A21" s="91" t="s">
        <v>22</v>
      </c>
      <c r="B21" s="92">
        <f t="shared" ref="B21:K21" si="11">SUM(B48,B75,B102,B129,B156,B183)</f>
        <v>0</v>
      </c>
      <c r="C21" s="92">
        <f t="shared" si="11"/>
        <v>0</v>
      </c>
      <c r="D21" s="92">
        <f t="shared" si="11"/>
        <v>0</v>
      </c>
      <c r="E21" s="92">
        <f t="shared" si="11"/>
        <v>0</v>
      </c>
      <c r="F21" s="92">
        <f t="shared" si="11"/>
        <v>0</v>
      </c>
      <c r="G21" s="92">
        <f t="shared" si="11"/>
        <v>0</v>
      </c>
      <c r="H21" s="92">
        <f t="shared" si="11"/>
        <v>0</v>
      </c>
      <c r="I21" s="92">
        <f t="shared" si="11"/>
        <v>0</v>
      </c>
      <c r="J21" s="92">
        <f t="shared" si="11"/>
        <v>0</v>
      </c>
      <c r="K21" s="92">
        <f t="shared" si="11"/>
        <v>0</v>
      </c>
      <c r="L21" s="93" t="e">
        <f t="shared" si="2"/>
        <v>#DIV/0!</v>
      </c>
      <c r="M21" s="72"/>
    </row>
    <row r="22" spans="1:13" s="94" customFormat="1" ht="19.5" thickBot="1" x14ac:dyDescent="0.35">
      <c r="A22" s="100" t="s">
        <v>23</v>
      </c>
      <c r="B22" s="92">
        <f t="shared" ref="B22:K22" si="12">SUM(B49,B76,B103,B130,B157,B184)</f>
        <v>0</v>
      </c>
      <c r="C22" s="92">
        <f t="shared" si="12"/>
        <v>0</v>
      </c>
      <c r="D22" s="92">
        <f t="shared" si="12"/>
        <v>0</v>
      </c>
      <c r="E22" s="92">
        <f t="shared" si="12"/>
        <v>0</v>
      </c>
      <c r="F22" s="92">
        <f t="shared" si="12"/>
        <v>0</v>
      </c>
      <c r="G22" s="92">
        <f t="shared" si="12"/>
        <v>0</v>
      </c>
      <c r="H22" s="92">
        <f t="shared" si="12"/>
        <v>0</v>
      </c>
      <c r="I22" s="92">
        <f t="shared" si="12"/>
        <v>0</v>
      </c>
      <c r="J22" s="92">
        <f t="shared" si="12"/>
        <v>0</v>
      </c>
      <c r="K22" s="92">
        <f t="shared" si="12"/>
        <v>0</v>
      </c>
      <c r="L22" s="101" t="e">
        <f t="shared" si="2"/>
        <v>#DIV/0!</v>
      </c>
      <c r="M22" s="72"/>
    </row>
    <row r="23" spans="1:13" s="94" customFormat="1" x14ac:dyDescent="0.3">
      <c r="A23" s="102" t="s">
        <v>98</v>
      </c>
      <c r="B23" s="103">
        <f>SUM(B11,B13,B18,B21,B22)</f>
        <v>0</v>
      </c>
      <c r="C23" s="103">
        <f t="shared" ref="C23:K23" si="13">SUM(C11,C13,C18,C21,C22)</f>
        <v>0</v>
      </c>
      <c r="D23" s="103">
        <f t="shared" si="13"/>
        <v>0</v>
      </c>
      <c r="E23" s="103">
        <f t="shared" si="13"/>
        <v>0</v>
      </c>
      <c r="F23" s="103">
        <f t="shared" si="13"/>
        <v>0</v>
      </c>
      <c r="G23" s="103">
        <f t="shared" si="13"/>
        <v>0</v>
      </c>
      <c r="H23" s="103">
        <f t="shared" si="13"/>
        <v>0</v>
      </c>
      <c r="I23" s="103">
        <f t="shared" si="13"/>
        <v>0</v>
      </c>
      <c r="J23" s="103">
        <f t="shared" si="13"/>
        <v>0</v>
      </c>
      <c r="K23" s="103">
        <f t="shared" si="13"/>
        <v>0</v>
      </c>
      <c r="L23" s="104" t="e">
        <f t="shared" si="2"/>
        <v>#DIV/0!</v>
      </c>
      <c r="M23" s="72"/>
    </row>
    <row r="24" spans="1:13" x14ac:dyDescent="0.3">
      <c r="A24" s="105"/>
      <c r="B24" s="106"/>
      <c r="C24" s="105"/>
      <c r="D24" s="106"/>
      <c r="E24" s="105"/>
      <c r="F24" s="106"/>
      <c r="G24" s="105"/>
      <c r="H24" s="106"/>
      <c r="I24" s="105"/>
      <c r="J24" s="106"/>
      <c r="K24" s="105"/>
      <c r="L24" s="75"/>
      <c r="M24" s="71"/>
    </row>
    <row r="25" spans="1:13" x14ac:dyDescent="0.3">
      <c r="A25" s="105"/>
      <c r="B25" s="106"/>
      <c r="C25" s="105"/>
      <c r="D25" s="106"/>
      <c r="E25" s="105"/>
      <c r="F25" s="106"/>
      <c r="G25" s="105"/>
      <c r="H25" s="106"/>
      <c r="I25" s="105"/>
      <c r="J25" s="106"/>
      <c r="K25" s="105"/>
      <c r="L25" s="75"/>
      <c r="M25" s="71"/>
    </row>
    <row r="26" spans="1:13" x14ac:dyDescent="0.3">
      <c r="A26" s="105"/>
      <c r="B26" s="106"/>
      <c r="C26" s="105"/>
      <c r="D26" s="106"/>
      <c r="E26" s="105"/>
      <c r="F26" s="106"/>
      <c r="G26" s="105"/>
      <c r="H26" s="106"/>
      <c r="I26" s="105"/>
      <c r="J26" s="106"/>
      <c r="K26" s="105"/>
      <c r="L26" s="75"/>
      <c r="M26" s="71"/>
    </row>
    <row r="27" spans="1:13" x14ac:dyDescent="0.3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05"/>
      <c r="L27" s="75"/>
      <c r="M27" s="71"/>
    </row>
    <row r="28" spans="1:13" x14ac:dyDescent="0.3">
      <c r="A28" s="71"/>
      <c r="B28" s="71"/>
      <c r="C28" s="71"/>
      <c r="D28" s="71"/>
      <c r="E28" s="71"/>
      <c r="F28" s="71"/>
      <c r="G28" s="71"/>
      <c r="H28" s="71"/>
      <c r="I28" s="71"/>
      <c r="J28" s="72"/>
      <c r="K28" s="173" t="s">
        <v>0</v>
      </c>
      <c r="L28" s="173"/>
    </row>
    <row r="29" spans="1:13" x14ac:dyDescent="0.3">
      <c r="A29" s="174" t="s">
        <v>140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3" x14ac:dyDescent="0.3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175" t="s">
        <v>1</v>
      </c>
      <c r="L30" s="175"/>
    </row>
    <row r="31" spans="1:13" x14ac:dyDescent="0.3">
      <c r="A31" s="176" t="s">
        <v>94</v>
      </c>
      <c r="B31" s="176"/>
      <c r="C31" s="176"/>
      <c r="D31" s="176"/>
      <c r="E31" s="177" t="s">
        <v>2</v>
      </c>
      <c r="F31" s="177"/>
      <c r="G31" s="177"/>
      <c r="H31" s="177"/>
      <c r="I31" s="177"/>
      <c r="J31" s="177"/>
      <c r="K31" s="177"/>
      <c r="L31" s="178"/>
    </row>
    <row r="32" spans="1:13" x14ac:dyDescent="0.3">
      <c r="A32" s="179" t="s">
        <v>112</v>
      </c>
      <c r="B32" s="180"/>
      <c r="C32" s="180"/>
      <c r="D32" s="181"/>
      <c r="E32" s="182" t="s">
        <v>3</v>
      </c>
      <c r="F32" s="182"/>
      <c r="G32" s="182"/>
      <c r="H32" s="75"/>
      <c r="I32" s="75"/>
      <c r="J32" s="75"/>
      <c r="K32" s="75"/>
      <c r="L32" s="76"/>
    </row>
    <row r="33" spans="1:12" x14ac:dyDescent="0.3">
      <c r="A33" s="77" t="s">
        <v>99</v>
      </c>
      <c r="B33" s="78"/>
      <c r="C33" s="78"/>
      <c r="D33" s="79"/>
      <c r="E33" s="170" t="s">
        <v>95</v>
      </c>
      <c r="F33" s="170"/>
      <c r="G33" s="170"/>
      <c r="H33" s="70"/>
      <c r="I33" s="70"/>
      <c r="J33" s="70"/>
      <c r="K33" s="70"/>
      <c r="L33" s="80"/>
    </row>
    <row r="34" spans="1:12" x14ac:dyDescent="0.3">
      <c r="A34" s="81"/>
      <c r="B34" s="82"/>
      <c r="C34" s="82"/>
      <c r="D34" s="82"/>
      <c r="E34" s="83"/>
      <c r="F34" s="83"/>
      <c r="G34" s="83"/>
      <c r="H34" s="84"/>
      <c r="I34" s="84"/>
      <c r="J34" s="84"/>
      <c r="K34" s="84"/>
      <c r="L34" s="85"/>
    </row>
    <row r="35" spans="1:12" x14ac:dyDescent="0.3">
      <c r="A35" s="78" t="s">
        <v>96</v>
      </c>
      <c r="B35" s="78"/>
      <c r="C35" s="78"/>
      <c r="D35" s="78"/>
      <c r="E35" s="70"/>
      <c r="F35" s="70"/>
      <c r="G35" s="70"/>
      <c r="H35" s="70"/>
      <c r="I35" s="70"/>
      <c r="J35" s="70"/>
      <c r="K35" s="70"/>
      <c r="L35" s="70"/>
    </row>
    <row r="36" spans="1:12" x14ac:dyDescent="0.3">
      <c r="A36" s="86" t="s">
        <v>4</v>
      </c>
      <c r="B36" s="171" t="s">
        <v>5</v>
      </c>
      <c r="C36" s="172"/>
      <c r="D36" s="171" t="s">
        <v>6</v>
      </c>
      <c r="E36" s="172"/>
      <c r="F36" s="171" t="s">
        <v>7</v>
      </c>
      <c r="G36" s="172"/>
      <c r="H36" s="171" t="s">
        <v>8</v>
      </c>
      <c r="I36" s="172"/>
      <c r="J36" s="171" t="s">
        <v>9</v>
      </c>
      <c r="K36" s="172"/>
      <c r="L36" s="87" t="s">
        <v>10</v>
      </c>
    </row>
    <row r="37" spans="1:12" x14ac:dyDescent="0.3">
      <c r="A37" s="88"/>
      <c r="B37" s="89" t="s">
        <v>11</v>
      </c>
      <c r="C37" s="89" t="s">
        <v>12</v>
      </c>
      <c r="D37" s="89" t="s">
        <v>11</v>
      </c>
      <c r="E37" s="89" t="s">
        <v>12</v>
      </c>
      <c r="F37" s="89" t="s">
        <v>11</v>
      </c>
      <c r="G37" s="89" t="s">
        <v>12</v>
      </c>
      <c r="H37" s="89" t="s">
        <v>11</v>
      </c>
      <c r="I37" s="89" t="s">
        <v>12</v>
      </c>
      <c r="J37" s="89" t="s">
        <v>11</v>
      </c>
      <c r="K37" s="89" t="s">
        <v>12</v>
      </c>
      <c r="L37" s="90" t="s">
        <v>97</v>
      </c>
    </row>
    <row r="38" spans="1:12" x14ac:dyDescent="0.3">
      <c r="A38" s="91" t="s">
        <v>13</v>
      </c>
      <c r="B38" s="92">
        <f>SUM(B39)</f>
        <v>0</v>
      </c>
      <c r="C38" s="92">
        <f t="shared" ref="C38:K38" si="14">SUM(C39)</f>
        <v>0</v>
      </c>
      <c r="D38" s="92">
        <f t="shared" si="14"/>
        <v>0</v>
      </c>
      <c r="E38" s="92">
        <f t="shared" si="14"/>
        <v>0</v>
      </c>
      <c r="F38" s="92">
        <f t="shared" si="14"/>
        <v>0</v>
      </c>
      <c r="G38" s="92">
        <f t="shared" si="14"/>
        <v>0</v>
      </c>
      <c r="H38" s="92">
        <f t="shared" si="14"/>
        <v>0</v>
      </c>
      <c r="I38" s="92">
        <f t="shared" si="14"/>
        <v>0</v>
      </c>
      <c r="J38" s="92">
        <f t="shared" si="14"/>
        <v>0</v>
      </c>
      <c r="K38" s="92">
        <f t="shared" si="14"/>
        <v>0</v>
      </c>
      <c r="L38" s="93" t="e">
        <f>(C38/B38)*100</f>
        <v>#DIV/0!</v>
      </c>
    </row>
    <row r="39" spans="1:12" x14ac:dyDescent="0.3">
      <c r="A39" s="95" t="s">
        <v>14</v>
      </c>
      <c r="B39" s="96">
        <f>SUM(D39,F39,H39,J39)</f>
        <v>0</v>
      </c>
      <c r="C39" s="96">
        <f>SUM(E39,G39,I39,K39)</f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97" t="e">
        <f t="shared" ref="L39:L50" si="15">(C39/B39)*100</f>
        <v>#DIV/0!</v>
      </c>
    </row>
    <row r="40" spans="1:12" x14ac:dyDescent="0.3">
      <c r="A40" s="91" t="s">
        <v>15</v>
      </c>
      <c r="B40" s="92">
        <f>SUM(B41:B44)</f>
        <v>0</v>
      </c>
      <c r="C40" s="92">
        <f>SUM(C41:C44)</f>
        <v>0</v>
      </c>
      <c r="D40" s="92">
        <f t="shared" ref="D40:K40" si="16">SUM(D41:D44)</f>
        <v>0</v>
      </c>
      <c r="E40" s="92">
        <f t="shared" si="16"/>
        <v>0</v>
      </c>
      <c r="F40" s="92">
        <f t="shared" si="16"/>
        <v>0</v>
      </c>
      <c r="G40" s="92">
        <f t="shared" si="16"/>
        <v>0</v>
      </c>
      <c r="H40" s="92">
        <f t="shared" si="16"/>
        <v>0</v>
      </c>
      <c r="I40" s="92">
        <f t="shared" si="16"/>
        <v>0</v>
      </c>
      <c r="J40" s="92">
        <f t="shared" si="16"/>
        <v>0</v>
      </c>
      <c r="K40" s="92">
        <f t="shared" si="16"/>
        <v>0</v>
      </c>
      <c r="L40" s="93" t="e">
        <f t="shared" si="15"/>
        <v>#DIV/0!</v>
      </c>
    </row>
    <row r="41" spans="1:12" x14ac:dyDescent="0.3">
      <c r="A41" s="98" t="s">
        <v>16</v>
      </c>
      <c r="B41" s="96">
        <f t="shared" ref="B41:C44" si="17">SUM(D41,F41,H41,J41)</f>
        <v>0</v>
      </c>
      <c r="C41" s="96">
        <f t="shared" si="17"/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97" t="e">
        <f t="shared" si="15"/>
        <v>#DIV/0!</v>
      </c>
    </row>
    <row r="42" spans="1:12" x14ac:dyDescent="0.3">
      <c r="A42" s="98" t="s">
        <v>17</v>
      </c>
      <c r="B42" s="96">
        <f t="shared" si="17"/>
        <v>0</v>
      </c>
      <c r="C42" s="96">
        <f t="shared" si="17"/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97" t="e">
        <f t="shared" si="15"/>
        <v>#DIV/0!</v>
      </c>
    </row>
    <row r="43" spans="1:12" x14ac:dyDescent="0.3">
      <c r="A43" s="98" t="s">
        <v>18</v>
      </c>
      <c r="B43" s="96">
        <f t="shared" si="17"/>
        <v>0</v>
      </c>
      <c r="C43" s="96">
        <f t="shared" si="17"/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97" t="e">
        <f t="shared" si="15"/>
        <v>#DIV/0!</v>
      </c>
    </row>
    <row r="44" spans="1:12" x14ac:dyDescent="0.3">
      <c r="A44" s="98" t="s">
        <v>19</v>
      </c>
      <c r="B44" s="96">
        <f t="shared" si="17"/>
        <v>0</v>
      </c>
      <c r="C44" s="96">
        <f t="shared" si="17"/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97" t="e">
        <f t="shared" si="15"/>
        <v>#DIV/0!</v>
      </c>
    </row>
    <row r="45" spans="1:12" x14ac:dyDescent="0.3">
      <c r="A45" s="91" t="s">
        <v>115</v>
      </c>
      <c r="B45" s="92">
        <f>SUM(B46:B47)</f>
        <v>0</v>
      </c>
      <c r="C45" s="92">
        <f t="shared" ref="C45:K45" si="18">SUM(C46:C47)</f>
        <v>0</v>
      </c>
      <c r="D45" s="92">
        <f t="shared" si="18"/>
        <v>0</v>
      </c>
      <c r="E45" s="92">
        <f t="shared" si="18"/>
        <v>0</v>
      </c>
      <c r="F45" s="92">
        <f t="shared" si="18"/>
        <v>0</v>
      </c>
      <c r="G45" s="92">
        <f t="shared" si="18"/>
        <v>0</v>
      </c>
      <c r="H45" s="92">
        <f t="shared" si="18"/>
        <v>0</v>
      </c>
      <c r="I45" s="92">
        <f t="shared" si="18"/>
        <v>0</v>
      </c>
      <c r="J45" s="92">
        <f t="shared" si="18"/>
        <v>0</v>
      </c>
      <c r="K45" s="92">
        <f t="shared" si="18"/>
        <v>0</v>
      </c>
      <c r="L45" s="93" t="e">
        <f t="shared" si="15"/>
        <v>#DIV/0!</v>
      </c>
    </row>
    <row r="46" spans="1:12" x14ac:dyDescent="0.3">
      <c r="A46" s="99" t="s">
        <v>20</v>
      </c>
      <c r="B46" s="96">
        <f t="shared" ref="B46:C49" si="19">SUM(D46,F46,H46,J46)</f>
        <v>0</v>
      </c>
      <c r="C46" s="96">
        <f t="shared" si="19"/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97" t="e">
        <f t="shared" si="15"/>
        <v>#DIV/0!</v>
      </c>
    </row>
    <row r="47" spans="1:12" x14ac:dyDescent="0.3">
      <c r="A47" s="99" t="s">
        <v>21</v>
      </c>
      <c r="B47" s="96">
        <f t="shared" si="19"/>
        <v>0</v>
      </c>
      <c r="C47" s="96">
        <f t="shared" si="19"/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97" t="e">
        <f t="shared" si="15"/>
        <v>#DIV/0!</v>
      </c>
    </row>
    <row r="48" spans="1:12" x14ac:dyDescent="0.3">
      <c r="A48" s="91" t="s">
        <v>22</v>
      </c>
      <c r="B48" s="92">
        <f t="shared" si="19"/>
        <v>0</v>
      </c>
      <c r="C48" s="92">
        <f t="shared" si="19"/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93" t="e">
        <f t="shared" si="15"/>
        <v>#DIV/0!</v>
      </c>
    </row>
    <row r="49" spans="1:12" ht="19.5" thickBot="1" x14ac:dyDescent="0.35">
      <c r="A49" s="100" t="s">
        <v>23</v>
      </c>
      <c r="B49" s="92">
        <f t="shared" si="19"/>
        <v>0</v>
      </c>
      <c r="C49" s="92">
        <f t="shared" si="19"/>
        <v>0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01" t="e">
        <f t="shared" si="15"/>
        <v>#DIV/0!</v>
      </c>
    </row>
    <row r="50" spans="1:12" x14ac:dyDescent="0.3">
      <c r="A50" s="102" t="s">
        <v>98</v>
      </c>
      <c r="B50" s="103">
        <f>SUM(B38,B40,B45,B48,B49)</f>
        <v>0</v>
      </c>
      <c r="C50" s="103">
        <f t="shared" ref="C50:K50" si="20">SUM(C38,C40,C45,C48,C49)</f>
        <v>0</v>
      </c>
      <c r="D50" s="103">
        <f t="shared" si="20"/>
        <v>0</v>
      </c>
      <c r="E50" s="103">
        <f t="shared" si="20"/>
        <v>0</v>
      </c>
      <c r="F50" s="103">
        <f t="shared" si="20"/>
        <v>0</v>
      </c>
      <c r="G50" s="103">
        <f t="shared" si="20"/>
        <v>0</v>
      </c>
      <c r="H50" s="103">
        <f t="shared" si="20"/>
        <v>0</v>
      </c>
      <c r="I50" s="103">
        <f t="shared" si="20"/>
        <v>0</v>
      </c>
      <c r="J50" s="103">
        <f t="shared" si="20"/>
        <v>0</v>
      </c>
      <c r="K50" s="103">
        <f t="shared" si="20"/>
        <v>0</v>
      </c>
      <c r="L50" s="104" t="e">
        <f t="shared" si="15"/>
        <v>#DIV/0!</v>
      </c>
    </row>
    <row r="51" spans="1:12" x14ac:dyDescent="0.3">
      <c r="A51" s="105"/>
      <c r="B51" s="106"/>
      <c r="C51" s="105"/>
      <c r="D51" s="106"/>
      <c r="E51" s="105"/>
      <c r="F51" s="106"/>
      <c r="G51" s="105"/>
      <c r="H51" s="106"/>
      <c r="I51" s="105"/>
      <c r="J51" s="106"/>
      <c r="K51" s="105"/>
      <c r="L51" s="75"/>
    </row>
    <row r="52" spans="1:12" x14ac:dyDescent="0.3">
      <c r="A52" s="105"/>
      <c r="B52" s="106"/>
      <c r="C52" s="105"/>
      <c r="D52" s="106"/>
      <c r="E52" s="105"/>
      <c r="F52" s="106"/>
      <c r="G52" s="105"/>
      <c r="H52" s="106"/>
      <c r="I52" s="105"/>
      <c r="J52" s="106"/>
      <c r="K52" s="105"/>
      <c r="L52" s="75"/>
    </row>
    <row r="53" spans="1:12" x14ac:dyDescent="0.3">
      <c r="A53" s="105"/>
      <c r="B53" s="106"/>
      <c r="C53" s="105"/>
      <c r="D53" s="106"/>
      <c r="E53" s="105"/>
      <c r="F53" s="106"/>
      <c r="G53" s="105"/>
      <c r="H53" s="106"/>
      <c r="I53" s="105"/>
      <c r="J53" s="106"/>
      <c r="K53" s="105"/>
      <c r="L53" s="75"/>
    </row>
    <row r="54" spans="1:12" x14ac:dyDescent="0.3">
      <c r="A54" s="105"/>
      <c r="B54" s="106"/>
      <c r="C54" s="105"/>
      <c r="D54" s="106"/>
      <c r="E54" s="105"/>
      <c r="F54" s="106"/>
      <c r="G54" s="105"/>
      <c r="H54" s="106"/>
      <c r="I54" s="105"/>
      <c r="J54" s="106"/>
      <c r="K54" s="105"/>
      <c r="L54" s="75"/>
    </row>
    <row r="55" spans="1:12" x14ac:dyDescent="0.3">
      <c r="A55" s="71"/>
      <c r="B55" s="71"/>
      <c r="C55" s="71"/>
      <c r="D55" s="71"/>
      <c r="E55" s="71"/>
      <c r="F55" s="71"/>
      <c r="G55" s="71"/>
      <c r="H55" s="71"/>
      <c r="I55" s="71"/>
      <c r="J55" s="72"/>
      <c r="K55" s="173" t="s">
        <v>0</v>
      </c>
      <c r="L55" s="173"/>
    </row>
    <row r="56" spans="1:12" x14ac:dyDescent="0.3">
      <c r="A56" s="174" t="s">
        <v>140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</row>
    <row r="57" spans="1:12" x14ac:dyDescent="0.3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175" t="s">
        <v>1</v>
      </c>
      <c r="L57" s="175"/>
    </row>
    <row r="58" spans="1:12" x14ac:dyDescent="0.3">
      <c r="A58" s="176" t="s">
        <v>94</v>
      </c>
      <c r="B58" s="176"/>
      <c r="C58" s="176"/>
      <c r="D58" s="176"/>
      <c r="E58" s="177" t="s">
        <v>2</v>
      </c>
      <c r="F58" s="177"/>
      <c r="G58" s="177"/>
      <c r="H58" s="177"/>
      <c r="I58" s="177"/>
      <c r="J58" s="177"/>
      <c r="K58" s="177"/>
      <c r="L58" s="178"/>
    </row>
    <row r="59" spans="1:12" x14ac:dyDescent="0.3">
      <c r="A59" s="179" t="s">
        <v>112</v>
      </c>
      <c r="B59" s="180"/>
      <c r="C59" s="180"/>
      <c r="D59" s="181"/>
      <c r="E59" s="182" t="s">
        <v>3</v>
      </c>
      <c r="F59" s="182"/>
      <c r="G59" s="182"/>
      <c r="H59" s="75"/>
      <c r="I59" s="75"/>
      <c r="J59" s="75"/>
      <c r="K59" s="75"/>
      <c r="L59" s="76"/>
    </row>
    <row r="60" spans="1:12" x14ac:dyDescent="0.3">
      <c r="A60" s="77" t="s">
        <v>100</v>
      </c>
      <c r="B60" s="78"/>
      <c r="C60" s="78"/>
      <c r="D60" s="79"/>
      <c r="E60" s="170" t="s">
        <v>95</v>
      </c>
      <c r="F60" s="170"/>
      <c r="G60" s="170"/>
      <c r="H60" s="70"/>
      <c r="I60" s="70"/>
      <c r="J60" s="70"/>
      <c r="K60" s="70"/>
      <c r="L60" s="80"/>
    </row>
    <row r="61" spans="1:12" x14ac:dyDescent="0.3">
      <c r="A61" s="81"/>
      <c r="B61" s="82"/>
      <c r="C61" s="82"/>
      <c r="D61" s="82"/>
      <c r="E61" s="83"/>
      <c r="F61" s="83"/>
      <c r="G61" s="83"/>
      <c r="H61" s="84"/>
      <c r="I61" s="84"/>
      <c r="J61" s="84"/>
      <c r="K61" s="84"/>
      <c r="L61" s="85"/>
    </row>
    <row r="62" spans="1:12" x14ac:dyDescent="0.3">
      <c r="A62" s="78" t="s">
        <v>96</v>
      </c>
      <c r="B62" s="78"/>
      <c r="C62" s="78"/>
      <c r="D62" s="78"/>
      <c r="E62" s="70"/>
      <c r="F62" s="70"/>
      <c r="G62" s="70"/>
      <c r="H62" s="70"/>
      <c r="I62" s="70"/>
      <c r="J62" s="70"/>
      <c r="K62" s="70"/>
      <c r="L62" s="70"/>
    </row>
    <row r="63" spans="1:12" x14ac:dyDescent="0.3">
      <c r="A63" s="86" t="s">
        <v>4</v>
      </c>
      <c r="B63" s="171" t="s">
        <v>5</v>
      </c>
      <c r="C63" s="172"/>
      <c r="D63" s="171" t="s">
        <v>6</v>
      </c>
      <c r="E63" s="172"/>
      <c r="F63" s="171" t="s">
        <v>7</v>
      </c>
      <c r="G63" s="172"/>
      <c r="H63" s="171" t="s">
        <v>8</v>
      </c>
      <c r="I63" s="172"/>
      <c r="J63" s="171" t="s">
        <v>9</v>
      </c>
      <c r="K63" s="172"/>
      <c r="L63" s="87" t="s">
        <v>10</v>
      </c>
    </row>
    <row r="64" spans="1:12" x14ac:dyDescent="0.3">
      <c r="A64" s="88"/>
      <c r="B64" s="89" t="s">
        <v>11</v>
      </c>
      <c r="C64" s="89" t="s">
        <v>12</v>
      </c>
      <c r="D64" s="89" t="s">
        <v>11</v>
      </c>
      <c r="E64" s="89" t="s">
        <v>12</v>
      </c>
      <c r="F64" s="89" t="s">
        <v>11</v>
      </c>
      <c r="G64" s="89" t="s">
        <v>12</v>
      </c>
      <c r="H64" s="89" t="s">
        <v>11</v>
      </c>
      <c r="I64" s="89" t="s">
        <v>12</v>
      </c>
      <c r="J64" s="89" t="s">
        <v>11</v>
      </c>
      <c r="K64" s="89" t="s">
        <v>12</v>
      </c>
      <c r="L64" s="90" t="s">
        <v>97</v>
      </c>
    </row>
    <row r="65" spans="1:12" x14ac:dyDescent="0.3">
      <c r="A65" s="91" t="s">
        <v>13</v>
      </c>
      <c r="B65" s="92">
        <f>SUM(B66)</f>
        <v>0</v>
      </c>
      <c r="C65" s="92">
        <f t="shared" ref="C65:K65" si="21">SUM(C66)</f>
        <v>0</v>
      </c>
      <c r="D65" s="92">
        <f t="shared" si="21"/>
        <v>0</v>
      </c>
      <c r="E65" s="92">
        <f t="shared" si="21"/>
        <v>0</v>
      </c>
      <c r="F65" s="92">
        <f t="shared" si="21"/>
        <v>0</v>
      </c>
      <c r="G65" s="92">
        <f t="shared" si="21"/>
        <v>0</v>
      </c>
      <c r="H65" s="92">
        <f t="shared" si="21"/>
        <v>0</v>
      </c>
      <c r="I65" s="92">
        <f t="shared" si="21"/>
        <v>0</v>
      </c>
      <c r="J65" s="92">
        <f t="shared" si="21"/>
        <v>0</v>
      </c>
      <c r="K65" s="92">
        <f t="shared" si="21"/>
        <v>0</v>
      </c>
      <c r="L65" s="93" t="e">
        <f>(C65/B65)*100</f>
        <v>#DIV/0!</v>
      </c>
    </row>
    <row r="66" spans="1:12" x14ac:dyDescent="0.3">
      <c r="A66" s="95" t="s">
        <v>14</v>
      </c>
      <c r="B66" s="96">
        <f>SUM(D66,F66,H66,J66)</f>
        <v>0</v>
      </c>
      <c r="C66" s="96">
        <f>SUM(E66,G66,I66,K66)</f>
        <v>0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97" t="e">
        <f t="shared" ref="L66:L77" si="22">(C66/B66)*100</f>
        <v>#DIV/0!</v>
      </c>
    </row>
    <row r="67" spans="1:12" x14ac:dyDescent="0.3">
      <c r="A67" s="91" t="s">
        <v>15</v>
      </c>
      <c r="B67" s="92">
        <f>SUM(B68:B71)</f>
        <v>0</v>
      </c>
      <c r="C67" s="92">
        <f>SUM(C68:C71)</f>
        <v>0</v>
      </c>
      <c r="D67" s="92">
        <f t="shared" ref="D67:K67" si="23">SUM(D68:D71)</f>
        <v>0</v>
      </c>
      <c r="E67" s="92">
        <f t="shared" si="23"/>
        <v>0</v>
      </c>
      <c r="F67" s="92">
        <f t="shared" si="23"/>
        <v>0</v>
      </c>
      <c r="G67" s="92">
        <f t="shared" si="23"/>
        <v>0</v>
      </c>
      <c r="H67" s="92">
        <f t="shared" si="23"/>
        <v>0</v>
      </c>
      <c r="I67" s="92">
        <f t="shared" si="23"/>
        <v>0</v>
      </c>
      <c r="J67" s="92">
        <f t="shared" si="23"/>
        <v>0</v>
      </c>
      <c r="K67" s="92">
        <f t="shared" si="23"/>
        <v>0</v>
      </c>
      <c r="L67" s="93" t="e">
        <f t="shared" si="22"/>
        <v>#DIV/0!</v>
      </c>
    </row>
    <row r="68" spans="1:12" x14ac:dyDescent="0.3">
      <c r="A68" s="98" t="s">
        <v>16</v>
      </c>
      <c r="B68" s="96">
        <f t="shared" ref="B68:C71" si="24">SUM(D68,F68,H68,J68)</f>
        <v>0</v>
      </c>
      <c r="C68" s="96">
        <f t="shared" si="24"/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97" t="e">
        <f t="shared" si="22"/>
        <v>#DIV/0!</v>
      </c>
    </row>
    <row r="69" spans="1:12" x14ac:dyDescent="0.3">
      <c r="A69" s="98" t="s">
        <v>17</v>
      </c>
      <c r="B69" s="96">
        <f t="shared" si="24"/>
        <v>0</v>
      </c>
      <c r="C69" s="96">
        <f t="shared" si="24"/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97" t="e">
        <f t="shared" si="22"/>
        <v>#DIV/0!</v>
      </c>
    </row>
    <row r="70" spans="1:12" x14ac:dyDescent="0.3">
      <c r="A70" s="98" t="s">
        <v>18</v>
      </c>
      <c r="B70" s="96">
        <f t="shared" si="24"/>
        <v>0</v>
      </c>
      <c r="C70" s="96">
        <f t="shared" si="24"/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97" t="e">
        <f t="shared" si="22"/>
        <v>#DIV/0!</v>
      </c>
    </row>
    <row r="71" spans="1:12" x14ac:dyDescent="0.3">
      <c r="A71" s="98" t="s">
        <v>19</v>
      </c>
      <c r="B71" s="96">
        <f t="shared" si="24"/>
        <v>0</v>
      </c>
      <c r="C71" s="96">
        <f t="shared" si="24"/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97" t="e">
        <f t="shared" si="22"/>
        <v>#DIV/0!</v>
      </c>
    </row>
    <row r="72" spans="1:12" x14ac:dyDescent="0.3">
      <c r="A72" s="91" t="s">
        <v>115</v>
      </c>
      <c r="B72" s="92">
        <f>SUM(B73:B74)</f>
        <v>0</v>
      </c>
      <c r="C72" s="92">
        <f t="shared" ref="C72:K72" si="25">SUM(C73:C74)</f>
        <v>0</v>
      </c>
      <c r="D72" s="92">
        <f t="shared" si="25"/>
        <v>0</v>
      </c>
      <c r="E72" s="92">
        <f t="shared" si="25"/>
        <v>0</v>
      </c>
      <c r="F72" s="92">
        <f t="shared" si="25"/>
        <v>0</v>
      </c>
      <c r="G72" s="92">
        <f t="shared" si="25"/>
        <v>0</v>
      </c>
      <c r="H72" s="92">
        <f t="shared" si="25"/>
        <v>0</v>
      </c>
      <c r="I72" s="92">
        <f t="shared" si="25"/>
        <v>0</v>
      </c>
      <c r="J72" s="92">
        <f t="shared" si="25"/>
        <v>0</v>
      </c>
      <c r="K72" s="92">
        <f t="shared" si="25"/>
        <v>0</v>
      </c>
      <c r="L72" s="93" t="e">
        <f t="shared" si="22"/>
        <v>#DIV/0!</v>
      </c>
    </row>
    <row r="73" spans="1:12" x14ac:dyDescent="0.3">
      <c r="A73" s="99" t="s">
        <v>20</v>
      </c>
      <c r="B73" s="96">
        <f t="shared" ref="B73:C76" si="26">SUM(D73,F73,H73,J73)</f>
        <v>0</v>
      </c>
      <c r="C73" s="96">
        <f t="shared" si="26"/>
        <v>0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97" t="e">
        <f t="shared" si="22"/>
        <v>#DIV/0!</v>
      </c>
    </row>
    <row r="74" spans="1:12" x14ac:dyDescent="0.3">
      <c r="A74" s="99" t="s">
        <v>21</v>
      </c>
      <c r="B74" s="96">
        <f t="shared" si="26"/>
        <v>0</v>
      </c>
      <c r="C74" s="96">
        <f t="shared" si="26"/>
        <v>0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97" t="e">
        <f t="shared" si="22"/>
        <v>#DIV/0!</v>
      </c>
    </row>
    <row r="75" spans="1:12" x14ac:dyDescent="0.3">
      <c r="A75" s="91" t="s">
        <v>22</v>
      </c>
      <c r="B75" s="92">
        <f t="shared" si="26"/>
        <v>0</v>
      </c>
      <c r="C75" s="92">
        <f t="shared" si="26"/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93" t="e">
        <f t="shared" si="22"/>
        <v>#DIV/0!</v>
      </c>
    </row>
    <row r="76" spans="1:12" ht="19.5" thickBot="1" x14ac:dyDescent="0.35">
      <c r="A76" s="100" t="s">
        <v>23</v>
      </c>
      <c r="B76" s="92">
        <f t="shared" si="26"/>
        <v>0</v>
      </c>
      <c r="C76" s="92">
        <f t="shared" si="26"/>
        <v>0</v>
      </c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01" t="e">
        <f t="shared" si="22"/>
        <v>#DIV/0!</v>
      </c>
    </row>
    <row r="77" spans="1:12" x14ac:dyDescent="0.3">
      <c r="A77" s="102" t="s">
        <v>98</v>
      </c>
      <c r="B77" s="103">
        <f t="shared" ref="B77:K77" si="27">SUM(B65,B67,B72,B75,B76)</f>
        <v>0</v>
      </c>
      <c r="C77" s="103">
        <f t="shared" si="27"/>
        <v>0</v>
      </c>
      <c r="D77" s="103">
        <f t="shared" si="27"/>
        <v>0</v>
      </c>
      <c r="E77" s="103">
        <f t="shared" si="27"/>
        <v>0</v>
      </c>
      <c r="F77" s="103">
        <f t="shared" si="27"/>
        <v>0</v>
      </c>
      <c r="G77" s="103">
        <f t="shared" si="27"/>
        <v>0</v>
      </c>
      <c r="H77" s="103">
        <f t="shared" si="27"/>
        <v>0</v>
      </c>
      <c r="I77" s="103">
        <f t="shared" si="27"/>
        <v>0</v>
      </c>
      <c r="J77" s="103">
        <f t="shared" si="27"/>
        <v>0</v>
      </c>
      <c r="K77" s="103">
        <f t="shared" si="27"/>
        <v>0</v>
      </c>
      <c r="L77" s="104" t="e">
        <f t="shared" si="22"/>
        <v>#DIV/0!</v>
      </c>
    </row>
    <row r="78" spans="1:12" x14ac:dyDescent="0.3">
      <c r="A78" s="105"/>
      <c r="B78" s="106"/>
      <c r="C78" s="105"/>
      <c r="D78" s="106"/>
      <c r="E78" s="105"/>
      <c r="F78" s="106"/>
      <c r="G78" s="105"/>
      <c r="H78" s="106"/>
      <c r="I78" s="105"/>
      <c r="J78" s="106"/>
      <c r="K78" s="105"/>
      <c r="L78" s="75"/>
    </row>
    <row r="79" spans="1:12" x14ac:dyDescent="0.3">
      <c r="A79" s="105"/>
      <c r="B79" s="106"/>
      <c r="C79" s="105"/>
      <c r="D79" s="106"/>
      <c r="E79" s="105"/>
      <c r="F79" s="106"/>
      <c r="G79" s="105"/>
      <c r="H79" s="106"/>
      <c r="I79" s="105"/>
      <c r="J79" s="106"/>
      <c r="K79" s="105"/>
      <c r="L79" s="75"/>
    </row>
    <row r="80" spans="1:12" x14ac:dyDescent="0.3">
      <c r="A80" s="105"/>
      <c r="B80" s="106"/>
      <c r="C80" s="105"/>
      <c r="D80" s="106"/>
      <c r="E80" s="105"/>
      <c r="F80" s="106"/>
      <c r="G80" s="105"/>
      <c r="H80" s="106"/>
      <c r="I80" s="105"/>
      <c r="J80" s="106"/>
      <c r="K80" s="105"/>
      <c r="L80" s="75"/>
    </row>
    <row r="81" spans="1:12" x14ac:dyDescent="0.3">
      <c r="A81" s="105"/>
      <c r="B81" s="106"/>
      <c r="C81" s="105"/>
      <c r="D81" s="106"/>
      <c r="E81" s="105"/>
      <c r="F81" s="106"/>
      <c r="G81" s="105"/>
      <c r="H81" s="106"/>
      <c r="I81" s="105"/>
      <c r="J81" s="106"/>
      <c r="K81" s="105"/>
      <c r="L81" s="75"/>
    </row>
    <row r="82" spans="1:12" x14ac:dyDescent="0.3">
      <c r="A82" s="71"/>
      <c r="B82" s="71"/>
      <c r="C82" s="71"/>
      <c r="D82" s="71"/>
      <c r="E82" s="71"/>
      <c r="F82" s="71"/>
      <c r="G82" s="71"/>
      <c r="H82" s="71"/>
      <c r="I82" s="71"/>
      <c r="J82" s="72"/>
      <c r="K82" s="173" t="s">
        <v>0</v>
      </c>
      <c r="L82" s="173"/>
    </row>
    <row r="83" spans="1:12" x14ac:dyDescent="0.3">
      <c r="A83" s="174" t="s">
        <v>140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</row>
    <row r="84" spans="1:12" x14ac:dyDescent="0.3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175" t="s">
        <v>1</v>
      </c>
      <c r="L84" s="175"/>
    </row>
    <row r="85" spans="1:12" x14ac:dyDescent="0.3">
      <c r="A85" s="176" t="s">
        <v>94</v>
      </c>
      <c r="B85" s="176"/>
      <c r="C85" s="176"/>
      <c r="D85" s="176"/>
      <c r="E85" s="177" t="s">
        <v>2</v>
      </c>
      <c r="F85" s="177"/>
      <c r="G85" s="177"/>
      <c r="H85" s="177"/>
      <c r="I85" s="177"/>
      <c r="J85" s="177"/>
      <c r="K85" s="177"/>
      <c r="L85" s="178"/>
    </row>
    <row r="86" spans="1:12" x14ac:dyDescent="0.3">
      <c r="A86" s="179" t="s">
        <v>112</v>
      </c>
      <c r="B86" s="180"/>
      <c r="C86" s="180"/>
      <c r="D86" s="181"/>
      <c r="E86" s="182" t="s">
        <v>3</v>
      </c>
      <c r="F86" s="182"/>
      <c r="G86" s="182"/>
      <c r="H86" s="75"/>
      <c r="I86" s="75"/>
      <c r="J86" s="75"/>
      <c r="K86" s="75"/>
      <c r="L86" s="76"/>
    </row>
    <row r="87" spans="1:12" x14ac:dyDescent="0.3">
      <c r="A87" s="77" t="s">
        <v>101</v>
      </c>
      <c r="B87" s="78"/>
      <c r="C87" s="78"/>
      <c r="D87" s="79"/>
      <c r="E87" s="170" t="s">
        <v>95</v>
      </c>
      <c r="F87" s="170"/>
      <c r="G87" s="170"/>
      <c r="H87" s="70"/>
      <c r="I87" s="70"/>
      <c r="J87" s="70"/>
      <c r="K87" s="70"/>
      <c r="L87" s="80"/>
    </row>
    <row r="88" spans="1:12" x14ac:dyDescent="0.3">
      <c r="A88" s="81"/>
      <c r="B88" s="82"/>
      <c r="C88" s="82"/>
      <c r="D88" s="82"/>
      <c r="E88" s="83"/>
      <c r="F88" s="83"/>
      <c r="G88" s="83"/>
      <c r="H88" s="84"/>
      <c r="I88" s="84"/>
      <c r="J88" s="84"/>
      <c r="K88" s="84"/>
      <c r="L88" s="85"/>
    </row>
    <row r="89" spans="1:12" x14ac:dyDescent="0.3">
      <c r="A89" s="78" t="s">
        <v>96</v>
      </c>
      <c r="B89" s="78"/>
      <c r="C89" s="78"/>
      <c r="D89" s="78"/>
      <c r="E89" s="70"/>
      <c r="F89" s="70"/>
      <c r="G89" s="70"/>
      <c r="H89" s="70"/>
      <c r="I89" s="70"/>
      <c r="J89" s="70"/>
      <c r="K89" s="70"/>
      <c r="L89" s="70"/>
    </row>
    <row r="90" spans="1:12" x14ac:dyDescent="0.3">
      <c r="A90" s="86" t="s">
        <v>4</v>
      </c>
      <c r="B90" s="171" t="s">
        <v>5</v>
      </c>
      <c r="C90" s="172"/>
      <c r="D90" s="171" t="s">
        <v>6</v>
      </c>
      <c r="E90" s="172"/>
      <c r="F90" s="171" t="s">
        <v>7</v>
      </c>
      <c r="G90" s="172"/>
      <c r="H90" s="171" t="s">
        <v>8</v>
      </c>
      <c r="I90" s="172"/>
      <c r="J90" s="171" t="s">
        <v>9</v>
      </c>
      <c r="K90" s="172"/>
      <c r="L90" s="87" t="s">
        <v>10</v>
      </c>
    </row>
    <row r="91" spans="1:12" x14ac:dyDescent="0.3">
      <c r="A91" s="88"/>
      <c r="B91" s="89" t="s">
        <v>11</v>
      </c>
      <c r="C91" s="89" t="s">
        <v>12</v>
      </c>
      <c r="D91" s="89" t="s">
        <v>11</v>
      </c>
      <c r="E91" s="89" t="s">
        <v>12</v>
      </c>
      <c r="F91" s="89" t="s">
        <v>11</v>
      </c>
      <c r="G91" s="89" t="s">
        <v>12</v>
      </c>
      <c r="H91" s="89" t="s">
        <v>11</v>
      </c>
      <c r="I91" s="89" t="s">
        <v>12</v>
      </c>
      <c r="J91" s="89" t="s">
        <v>11</v>
      </c>
      <c r="K91" s="89" t="s">
        <v>12</v>
      </c>
      <c r="L91" s="90" t="s">
        <v>97</v>
      </c>
    </row>
    <row r="92" spans="1:12" x14ac:dyDescent="0.3">
      <c r="A92" s="91" t="s">
        <v>13</v>
      </c>
      <c r="B92" s="92">
        <f>SUM(B93)</f>
        <v>0</v>
      </c>
      <c r="C92" s="92">
        <f t="shared" ref="C92:K92" si="28">SUM(C93)</f>
        <v>0</v>
      </c>
      <c r="D92" s="92">
        <f t="shared" si="28"/>
        <v>0</v>
      </c>
      <c r="E92" s="92">
        <f t="shared" si="28"/>
        <v>0</v>
      </c>
      <c r="F92" s="92">
        <f t="shared" si="28"/>
        <v>0</v>
      </c>
      <c r="G92" s="92">
        <f t="shared" si="28"/>
        <v>0</v>
      </c>
      <c r="H92" s="92">
        <f t="shared" si="28"/>
        <v>0</v>
      </c>
      <c r="I92" s="92">
        <f t="shared" si="28"/>
        <v>0</v>
      </c>
      <c r="J92" s="92">
        <f t="shared" si="28"/>
        <v>0</v>
      </c>
      <c r="K92" s="92">
        <f t="shared" si="28"/>
        <v>0</v>
      </c>
      <c r="L92" s="93" t="e">
        <f>(C92/B92)*100</f>
        <v>#DIV/0!</v>
      </c>
    </row>
    <row r="93" spans="1:12" x14ac:dyDescent="0.3">
      <c r="A93" s="95" t="s">
        <v>14</v>
      </c>
      <c r="B93" s="96">
        <f>SUM(D93,F93,H93,J93)</f>
        <v>0</v>
      </c>
      <c r="C93" s="96">
        <f>SUM(E93,G93,I93,K93)</f>
        <v>0</v>
      </c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97" t="e">
        <f t="shared" ref="L93:L104" si="29">(C93/B93)*100</f>
        <v>#DIV/0!</v>
      </c>
    </row>
    <row r="94" spans="1:12" x14ac:dyDescent="0.3">
      <c r="A94" s="91" t="s">
        <v>15</v>
      </c>
      <c r="B94" s="92">
        <f>SUM(B95:B98)</f>
        <v>0</v>
      </c>
      <c r="C94" s="92">
        <f>SUM(C95:C98)</f>
        <v>0</v>
      </c>
      <c r="D94" s="92">
        <f t="shared" ref="D94:K94" si="30">SUM(D95:D98)</f>
        <v>0</v>
      </c>
      <c r="E94" s="92">
        <f t="shared" si="30"/>
        <v>0</v>
      </c>
      <c r="F94" s="92">
        <f t="shared" si="30"/>
        <v>0</v>
      </c>
      <c r="G94" s="92">
        <f t="shared" si="30"/>
        <v>0</v>
      </c>
      <c r="H94" s="92">
        <f t="shared" si="30"/>
        <v>0</v>
      </c>
      <c r="I94" s="92">
        <f t="shared" si="30"/>
        <v>0</v>
      </c>
      <c r="J94" s="92">
        <f t="shared" si="30"/>
        <v>0</v>
      </c>
      <c r="K94" s="92">
        <f t="shared" si="30"/>
        <v>0</v>
      </c>
      <c r="L94" s="93" t="e">
        <f t="shared" si="29"/>
        <v>#DIV/0!</v>
      </c>
    </row>
    <row r="95" spans="1:12" x14ac:dyDescent="0.3">
      <c r="A95" s="98" t="s">
        <v>16</v>
      </c>
      <c r="B95" s="96">
        <f t="shared" ref="B95:C98" si="31">SUM(D95,F95,H95,J95)</f>
        <v>0</v>
      </c>
      <c r="C95" s="96">
        <f t="shared" si="31"/>
        <v>0</v>
      </c>
      <c r="D95" s="108">
        <v>0</v>
      </c>
      <c r="E95" s="108">
        <v>0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97" t="e">
        <f t="shared" si="29"/>
        <v>#DIV/0!</v>
      </c>
    </row>
    <row r="96" spans="1:12" x14ac:dyDescent="0.3">
      <c r="A96" s="98" t="s">
        <v>17</v>
      </c>
      <c r="B96" s="96">
        <f t="shared" si="31"/>
        <v>0</v>
      </c>
      <c r="C96" s="96">
        <f t="shared" si="31"/>
        <v>0</v>
      </c>
      <c r="D96" s="108">
        <v>0</v>
      </c>
      <c r="E96" s="108">
        <v>0</v>
      </c>
      <c r="F96" s="108">
        <v>0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97" t="e">
        <f t="shared" si="29"/>
        <v>#DIV/0!</v>
      </c>
    </row>
    <row r="97" spans="1:12" x14ac:dyDescent="0.3">
      <c r="A97" s="98" t="s">
        <v>18</v>
      </c>
      <c r="B97" s="96">
        <f t="shared" si="31"/>
        <v>0</v>
      </c>
      <c r="C97" s="96">
        <f t="shared" si="31"/>
        <v>0</v>
      </c>
      <c r="D97" s="108">
        <v>0</v>
      </c>
      <c r="E97" s="108">
        <v>0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97" t="e">
        <f t="shared" si="29"/>
        <v>#DIV/0!</v>
      </c>
    </row>
    <row r="98" spans="1:12" x14ac:dyDescent="0.3">
      <c r="A98" s="98" t="s">
        <v>19</v>
      </c>
      <c r="B98" s="96">
        <f t="shared" si="31"/>
        <v>0</v>
      </c>
      <c r="C98" s="96">
        <f t="shared" si="31"/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97" t="e">
        <f t="shared" si="29"/>
        <v>#DIV/0!</v>
      </c>
    </row>
    <row r="99" spans="1:12" x14ac:dyDescent="0.3">
      <c r="A99" s="91" t="s">
        <v>115</v>
      </c>
      <c r="B99" s="92">
        <f>SUM(B100:B101)</f>
        <v>0</v>
      </c>
      <c r="C99" s="92">
        <f t="shared" ref="C99:K99" si="32">SUM(C100:C101)</f>
        <v>0</v>
      </c>
      <c r="D99" s="92">
        <f t="shared" si="32"/>
        <v>0</v>
      </c>
      <c r="E99" s="92">
        <f t="shared" si="32"/>
        <v>0</v>
      </c>
      <c r="F99" s="92">
        <f t="shared" si="32"/>
        <v>0</v>
      </c>
      <c r="G99" s="92">
        <f t="shared" si="32"/>
        <v>0</v>
      </c>
      <c r="H99" s="92">
        <f t="shared" si="32"/>
        <v>0</v>
      </c>
      <c r="I99" s="92">
        <f t="shared" si="32"/>
        <v>0</v>
      </c>
      <c r="J99" s="92">
        <f t="shared" si="32"/>
        <v>0</v>
      </c>
      <c r="K99" s="92">
        <f t="shared" si="32"/>
        <v>0</v>
      </c>
      <c r="L99" s="93" t="e">
        <f t="shared" si="29"/>
        <v>#DIV/0!</v>
      </c>
    </row>
    <row r="100" spans="1:12" x14ac:dyDescent="0.3">
      <c r="A100" s="99" t="s">
        <v>20</v>
      </c>
      <c r="B100" s="96">
        <f t="shared" ref="B100:C103" si="33">SUM(D100,F100,H100,J100)</f>
        <v>0</v>
      </c>
      <c r="C100" s="96">
        <f t="shared" si="33"/>
        <v>0</v>
      </c>
      <c r="D100" s="109">
        <v>0</v>
      </c>
      <c r="E100" s="109">
        <v>0</v>
      </c>
      <c r="F100" s="109">
        <v>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97" t="e">
        <f t="shared" si="29"/>
        <v>#DIV/0!</v>
      </c>
    </row>
    <row r="101" spans="1:12" x14ac:dyDescent="0.3">
      <c r="A101" s="99" t="s">
        <v>21</v>
      </c>
      <c r="B101" s="96">
        <f t="shared" si="33"/>
        <v>0</v>
      </c>
      <c r="C101" s="96">
        <f t="shared" si="33"/>
        <v>0</v>
      </c>
      <c r="D101" s="109">
        <v>0</v>
      </c>
      <c r="E101" s="109">
        <v>0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97" t="e">
        <f t="shared" si="29"/>
        <v>#DIV/0!</v>
      </c>
    </row>
    <row r="102" spans="1:12" x14ac:dyDescent="0.3">
      <c r="A102" s="91" t="s">
        <v>22</v>
      </c>
      <c r="B102" s="92">
        <f t="shared" si="33"/>
        <v>0</v>
      </c>
      <c r="C102" s="92">
        <f t="shared" si="33"/>
        <v>0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93" t="e">
        <f t="shared" si="29"/>
        <v>#DIV/0!</v>
      </c>
    </row>
    <row r="103" spans="1:12" ht="19.5" thickBot="1" x14ac:dyDescent="0.35">
      <c r="A103" s="100" t="s">
        <v>23</v>
      </c>
      <c r="B103" s="92">
        <f t="shared" si="33"/>
        <v>0</v>
      </c>
      <c r="C103" s="92">
        <f t="shared" si="33"/>
        <v>0</v>
      </c>
      <c r="D103" s="111">
        <v>0</v>
      </c>
      <c r="E103" s="111">
        <v>0</v>
      </c>
      <c r="F103" s="111">
        <v>0</v>
      </c>
      <c r="G103" s="111">
        <v>0</v>
      </c>
      <c r="H103" s="111">
        <v>0</v>
      </c>
      <c r="I103" s="111">
        <v>0</v>
      </c>
      <c r="J103" s="111">
        <v>0</v>
      </c>
      <c r="K103" s="111">
        <v>0</v>
      </c>
      <c r="L103" s="101" t="e">
        <f t="shared" si="29"/>
        <v>#DIV/0!</v>
      </c>
    </row>
    <row r="104" spans="1:12" x14ac:dyDescent="0.3">
      <c r="A104" s="102" t="s">
        <v>98</v>
      </c>
      <c r="B104" s="103">
        <f t="shared" ref="B104:K104" si="34">SUM(B92,B94,B99,B102,B103)</f>
        <v>0</v>
      </c>
      <c r="C104" s="103">
        <f t="shared" si="34"/>
        <v>0</v>
      </c>
      <c r="D104" s="103">
        <f t="shared" si="34"/>
        <v>0</v>
      </c>
      <c r="E104" s="103">
        <f t="shared" si="34"/>
        <v>0</v>
      </c>
      <c r="F104" s="103">
        <f t="shared" si="34"/>
        <v>0</v>
      </c>
      <c r="G104" s="103">
        <f t="shared" si="34"/>
        <v>0</v>
      </c>
      <c r="H104" s="103">
        <f t="shared" si="34"/>
        <v>0</v>
      </c>
      <c r="I104" s="103">
        <f t="shared" si="34"/>
        <v>0</v>
      </c>
      <c r="J104" s="103">
        <f t="shared" si="34"/>
        <v>0</v>
      </c>
      <c r="K104" s="103">
        <f t="shared" si="34"/>
        <v>0</v>
      </c>
      <c r="L104" s="104" t="e">
        <f t="shared" si="29"/>
        <v>#DIV/0!</v>
      </c>
    </row>
    <row r="105" spans="1:12" x14ac:dyDescent="0.3">
      <c r="A105" s="105"/>
      <c r="B105" s="106"/>
      <c r="C105" s="105"/>
      <c r="D105" s="106"/>
      <c r="E105" s="105"/>
      <c r="F105" s="106"/>
      <c r="G105" s="105"/>
      <c r="H105" s="106"/>
      <c r="I105" s="105"/>
      <c r="J105" s="106"/>
      <c r="K105" s="105"/>
      <c r="L105" s="75"/>
    </row>
    <row r="106" spans="1:12" x14ac:dyDescent="0.3">
      <c r="A106" s="105"/>
      <c r="B106" s="106"/>
      <c r="C106" s="105"/>
      <c r="D106" s="106"/>
      <c r="E106" s="105"/>
      <c r="F106" s="106"/>
      <c r="G106" s="105"/>
      <c r="H106" s="106"/>
      <c r="I106" s="105"/>
      <c r="J106" s="106"/>
      <c r="K106" s="105"/>
      <c r="L106" s="75"/>
    </row>
    <row r="107" spans="1:12" x14ac:dyDescent="0.3">
      <c r="A107" s="105"/>
      <c r="B107" s="106"/>
      <c r="C107" s="105"/>
      <c r="D107" s="106"/>
      <c r="E107" s="105"/>
      <c r="F107" s="106"/>
      <c r="G107" s="105"/>
      <c r="H107" s="106"/>
      <c r="I107" s="105"/>
      <c r="J107" s="106"/>
      <c r="K107" s="105"/>
      <c r="L107" s="75"/>
    </row>
    <row r="108" spans="1:12" x14ac:dyDescent="0.3">
      <c r="A108" s="105"/>
      <c r="B108" s="106"/>
      <c r="C108" s="105"/>
      <c r="D108" s="106"/>
      <c r="E108" s="105"/>
      <c r="F108" s="106"/>
      <c r="G108" s="105"/>
      <c r="H108" s="106"/>
      <c r="I108" s="105"/>
      <c r="J108" s="106"/>
      <c r="K108" s="105"/>
      <c r="L108" s="75"/>
    </row>
    <row r="109" spans="1:12" x14ac:dyDescent="0.3">
      <c r="A109" s="71"/>
      <c r="B109" s="71"/>
      <c r="C109" s="71"/>
      <c r="D109" s="71"/>
      <c r="E109" s="71"/>
      <c r="F109" s="71"/>
      <c r="G109" s="71"/>
      <c r="H109" s="71"/>
      <c r="I109" s="71"/>
      <c r="J109" s="72"/>
      <c r="K109" s="173" t="s">
        <v>0</v>
      </c>
      <c r="L109" s="173"/>
    </row>
    <row r="110" spans="1:12" x14ac:dyDescent="0.3">
      <c r="A110" s="174" t="s">
        <v>140</v>
      </c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</row>
    <row r="111" spans="1:12" x14ac:dyDescent="0.3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175" t="s">
        <v>1</v>
      </c>
      <c r="L111" s="175"/>
    </row>
    <row r="112" spans="1:12" x14ac:dyDescent="0.3">
      <c r="A112" s="176" t="s">
        <v>94</v>
      </c>
      <c r="B112" s="176"/>
      <c r="C112" s="176"/>
      <c r="D112" s="176"/>
      <c r="E112" s="177" t="s">
        <v>2</v>
      </c>
      <c r="F112" s="177"/>
      <c r="G112" s="177"/>
      <c r="H112" s="177"/>
      <c r="I112" s="177"/>
      <c r="J112" s="177"/>
      <c r="K112" s="177"/>
      <c r="L112" s="178"/>
    </row>
    <row r="113" spans="1:12" x14ac:dyDescent="0.3">
      <c r="A113" s="179" t="s">
        <v>112</v>
      </c>
      <c r="B113" s="180"/>
      <c r="C113" s="180"/>
      <c r="D113" s="181"/>
      <c r="E113" s="182" t="s">
        <v>3</v>
      </c>
      <c r="F113" s="182"/>
      <c r="G113" s="182"/>
      <c r="H113" s="75"/>
      <c r="I113" s="75"/>
      <c r="J113" s="75"/>
      <c r="K113" s="75"/>
      <c r="L113" s="76"/>
    </row>
    <row r="114" spans="1:12" x14ac:dyDescent="0.3">
      <c r="A114" s="77" t="s">
        <v>102</v>
      </c>
      <c r="B114" s="78"/>
      <c r="C114" s="78"/>
      <c r="D114" s="79"/>
      <c r="E114" s="170" t="s">
        <v>95</v>
      </c>
      <c r="F114" s="170"/>
      <c r="G114" s="170"/>
      <c r="H114" s="70"/>
      <c r="I114" s="70"/>
      <c r="J114" s="70"/>
      <c r="K114" s="70"/>
      <c r="L114" s="80"/>
    </row>
    <row r="115" spans="1:12" x14ac:dyDescent="0.3">
      <c r="A115" s="81"/>
      <c r="B115" s="82"/>
      <c r="C115" s="82"/>
      <c r="D115" s="82"/>
      <c r="E115" s="83"/>
      <c r="F115" s="83"/>
      <c r="G115" s="83"/>
      <c r="H115" s="84"/>
      <c r="I115" s="84"/>
      <c r="J115" s="84"/>
      <c r="K115" s="84"/>
      <c r="L115" s="85"/>
    </row>
    <row r="116" spans="1:12" x14ac:dyDescent="0.3">
      <c r="A116" s="78" t="s">
        <v>96</v>
      </c>
      <c r="B116" s="78"/>
      <c r="C116" s="78"/>
      <c r="D116" s="78"/>
      <c r="E116" s="70"/>
      <c r="F116" s="70"/>
      <c r="G116" s="70"/>
      <c r="H116" s="70"/>
      <c r="I116" s="70"/>
      <c r="J116" s="70"/>
      <c r="K116" s="70"/>
      <c r="L116" s="70"/>
    </row>
    <row r="117" spans="1:12" x14ac:dyDescent="0.3">
      <c r="A117" s="86" t="s">
        <v>4</v>
      </c>
      <c r="B117" s="171" t="s">
        <v>5</v>
      </c>
      <c r="C117" s="172"/>
      <c r="D117" s="171" t="s">
        <v>6</v>
      </c>
      <c r="E117" s="172"/>
      <c r="F117" s="171" t="s">
        <v>7</v>
      </c>
      <c r="G117" s="172"/>
      <c r="H117" s="171" t="s">
        <v>8</v>
      </c>
      <c r="I117" s="172"/>
      <c r="J117" s="171" t="s">
        <v>9</v>
      </c>
      <c r="K117" s="172"/>
      <c r="L117" s="87" t="s">
        <v>10</v>
      </c>
    </row>
    <row r="118" spans="1:12" x14ac:dyDescent="0.3">
      <c r="A118" s="88"/>
      <c r="B118" s="89" t="s">
        <v>11</v>
      </c>
      <c r="C118" s="89" t="s">
        <v>12</v>
      </c>
      <c r="D118" s="89" t="s">
        <v>11</v>
      </c>
      <c r="E118" s="89" t="s">
        <v>12</v>
      </c>
      <c r="F118" s="89" t="s">
        <v>11</v>
      </c>
      <c r="G118" s="89" t="s">
        <v>12</v>
      </c>
      <c r="H118" s="89" t="s">
        <v>11</v>
      </c>
      <c r="I118" s="89" t="s">
        <v>12</v>
      </c>
      <c r="J118" s="89" t="s">
        <v>11</v>
      </c>
      <c r="K118" s="89" t="s">
        <v>12</v>
      </c>
      <c r="L118" s="90" t="s">
        <v>97</v>
      </c>
    </row>
    <row r="119" spans="1:12" x14ac:dyDescent="0.3">
      <c r="A119" s="91" t="s">
        <v>13</v>
      </c>
      <c r="B119" s="92">
        <f>SUM(B120)</f>
        <v>0</v>
      </c>
      <c r="C119" s="92">
        <f t="shared" ref="C119:K119" si="35">SUM(C120)</f>
        <v>0</v>
      </c>
      <c r="D119" s="92">
        <f t="shared" si="35"/>
        <v>0</v>
      </c>
      <c r="E119" s="92">
        <f t="shared" si="35"/>
        <v>0</v>
      </c>
      <c r="F119" s="92">
        <f t="shared" si="35"/>
        <v>0</v>
      </c>
      <c r="G119" s="92">
        <f t="shared" si="35"/>
        <v>0</v>
      </c>
      <c r="H119" s="92">
        <f t="shared" si="35"/>
        <v>0</v>
      </c>
      <c r="I119" s="92">
        <f t="shared" si="35"/>
        <v>0</v>
      </c>
      <c r="J119" s="92">
        <f t="shared" si="35"/>
        <v>0</v>
      </c>
      <c r="K119" s="92">
        <f t="shared" si="35"/>
        <v>0</v>
      </c>
      <c r="L119" s="93" t="e">
        <f>(C119/B119)*100</f>
        <v>#DIV/0!</v>
      </c>
    </row>
    <row r="120" spans="1:12" x14ac:dyDescent="0.3">
      <c r="A120" s="95" t="s">
        <v>14</v>
      </c>
      <c r="B120" s="96">
        <f>SUM(D120,F120,H120,J120)</f>
        <v>0</v>
      </c>
      <c r="C120" s="96">
        <f>SUM(E120,G120,I120,K120)</f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97" t="e">
        <f t="shared" ref="L120:L131" si="36">(C120/B120)*100</f>
        <v>#DIV/0!</v>
      </c>
    </row>
    <row r="121" spans="1:12" x14ac:dyDescent="0.3">
      <c r="A121" s="91" t="s">
        <v>15</v>
      </c>
      <c r="B121" s="92">
        <f>SUM(B122:B125)</f>
        <v>0</v>
      </c>
      <c r="C121" s="92">
        <f>SUM(C122:C125)</f>
        <v>0</v>
      </c>
      <c r="D121" s="92">
        <f t="shared" ref="D121:K121" si="37">SUM(D122:D125)</f>
        <v>0</v>
      </c>
      <c r="E121" s="92">
        <f t="shared" si="37"/>
        <v>0</v>
      </c>
      <c r="F121" s="92">
        <f t="shared" si="37"/>
        <v>0</v>
      </c>
      <c r="G121" s="92">
        <f t="shared" si="37"/>
        <v>0</v>
      </c>
      <c r="H121" s="92">
        <f t="shared" si="37"/>
        <v>0</v>
      </c>
      <c r="I121" s="92">
        <f t="shared" si="37"/>
        <v>0</v>
      </c>
      <c r="J121" s="92">
        <f t="shared" si="37"/>
        <v>0</v>
      </c>
      <c r="K121" s="92">
        <f t="shared" si="37"/>
        <v>0</v>
      </c>
      <c r="L121" s="93" t="e">
        <f t="shared" si="36"/>
        <v>#DIV/0!</v>
      </c>
    </row>
    <row r="122" spans="1:12" x14ac:dyDescent="0.3">
      <c r="A122" s="98" t="s">
        <v>16</v>
      </c>
      <c r="B122" s="96">
        <f t="shared" ref="B122:C125" si="38">SUM(D122,F122,H122,J122)</f>
        <v>0</v>
      </c>
      <c r="C122" s="96">
        <f t="shared" si="38"/>
        <v>0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97" t="e">
        <f t="shared" si="36"/>
        <v>#DIV/0!</v>
      </c>
    </row>
    <row r="123" spans="1:12" x14ac:dyDescent="0.3">
      <c r="A123" s="98" t="s">
        <v>17</v>
      </c>
      <c r="B123" s="96">
        <f t="shared" si="38"/>
        <v>0</v>
      </c>
      <c r="C123" s="96">
        <f t="shared" si="38"/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97" t="e">
        <f t="shared" si="36"/>
        <v>#DIV/0!</v>
      </c>
    </row>
    <row r="124" spans="1:12" x14ac:dyDescent="0.3">
      <c r="A124" s="98" t="s">
        <v>18</v>
      </c>
      <c r="B124" s="96">
        <f t="shared" si="38"/>
        <v>0</v>
      </c>
      <c r="C124" s="96">
        <f t="shared" si="38"/>
        <v>0</v>
      </c>
      <c r="D124" s="108">
        <v>0</v>
      </c>
      <c r="E124" s="108">
        <v>0</v>
      </c>
      <c r="F124" s="108">
        <v>0</v>
      </c>
      <c r="G124" s="108">
        <v>0</v>
      </c>
      <c r="H124" s="108">
        <v>0</v>
      </c>
      <c r="I124" s="108">
        <v>0</v>
      </c>
      <c r="J124" s="108">
        <v>0</v>
      </c>
      <c r="K124" s="108">
        <v>0</v>
      </c>
      <c r="L124" s="97" t="e">
        <f t="shared" si="36"/>
        <v>#DIV/0!</v>
      </c>
    </row>
    <row r="125" spans="1:12" x14ac:dyDescent="0.3">
      <c r="A125" s="98" t="s">
        <v>19</v>
      </c>
      <c r="B125" s="96">
        <f t="shared" si="38"/>
        <v>0</v>
      </c>
      <c r="C125" s="96">
        <f t="shared" si="38"/>
        <v>0</v>
      </c>
      <c r="D125" s="108">
        <v>0</v>
      </c>
      <c r="E125" s="108">
        <v>0</v>
      </c>
      <c r="F125" s="108">
        <v>0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97" t="e">
        <f t="shared" si="36"/>
        <v>#DIV/0!</v>
      </c>
    </row>
    <row r="126" spans="1:12" x14ac:dyDescent="0.3">
      <c r="A126" s="91" t="s">
        <v>115</v>
      </c>
      <c r="B126" s="92">
        <f>SUM(B127:B128)</f>
        <v>0</v>
      </c>
      <c r="C126" s="92">
        <f t="shared" ref="C126:K126" si="39">SUM(C127:C128)</f>
        <v>0</v>
      </c>
      <c r="D126" s="92">
        <f t="shared" si="39"/>
        <v>0</v>
      </c>
      <c r="E126" s="92">
        <f t="shared" si="39"/>
        <v>0</v>
      </c>
      <c r="F126" s="92">
        <f t="shared" si="39"/>
        <v>0</v>
      </c>
      <c r="G126" s="92">
        <f t="shared" si="39"/>
        <v>0</v>
      </c>
      <c r="H126" s="92">
        <f t="shared" si="39"/>
        <v>0</v>
      </c>
      <c r="I126" s="92">
        <f t="shared" si="39"/>
        <v>0</v>
      </c>
      <c r="J126" s="92">
        <f t="shared" si="39"/>
        <v>0</v>
      </c>
      <c r="K126" s="92">
        <f t="shared" si="39"/>
        <v>0</v>
      </c>
      <c r="L126" s="93" t="e">
        <f t="shared" si="36"/>
        <v>#DIV/0!</v>
      </c>
    </row>
    <row r="127" spans="1:12" x14ac:dyDescent="0.3">
      <c r="A127" s="99" t="s">
        <v>20</v>
      </c>
      <c r="B127" s="96">
        <f t="shared" ref="B127:C130" si="40">SUM(D127,F127,H127,J127)</f>
        <v>0</v>
      </c>
      <c r="C127" s="96">
        <f t="shared" si="40"/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97" t="e">
        <f t="shared" si="36"/>
        <v>#DIV/0!</v>
      </c>
    </row>
    <row r="128" spans="1:12" x14ac:dyDescent="0.3">
      <c r="A128" s="99" t="s">
        <v>21</v>
      </c>
      <c r="B128" s="96">
        <f t="shared" si="40"/>
        <v>0</v>
      </c>
      <c r="C128" s="96">
        <f t="shared" si="40"/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97" t="e">
        <f t="shared" si="36"/>
        <v>#DIV/0!</v>
      </c>
    </row>
    <row r="129" spans="1:12" x14ac:dyDescent="0.3">
      <c r="A129" s="91" t="s">
        <v>22</v>
      </c>
      <c r="B129" s="92">
        <f t="shared" si="40"/>
        <v>0</v>
      </c>
      <c r="C129" s="92">
        <f t="shared" si="40"/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93" t="e">
        <f t="shared" si="36"/>
        <v>#DIV/0!</v>
      </c>
    </row>
    <row r="130" spans="1:12" ht="19.5" thickBot="1" x14ac:dyDescent="0.35">
      <c r="A130" s="100" t="s">
        <v>23</v>
      </c>
      <c r="B130" s="92">
        <f t="shared" si="40"/>
        <v>0</v>
      </c>
      <c r="C130" s="92">
        <f t="shared" si="40"/>
        <v>0</v>
      </c>
      <c r="D130" s="111">
        <v>0</v>
      </c>
      <c r="E130" s="111">
        <v>0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0</v>
      </c>
      <c r="L130" s="101" t="e">
        <f t="shared" si="36"/>
        <v>#DIV/0!</v>
      </c>
    </row>
    <row r="131" spans="1:12" x14ac:dyDescent="0.3">
      <c r="A131" s="102" t="s">
        <v>98</v>
      </c>
      <c r="B131" s="103">
        <f t="shared" ref="B131:K131" si="41">SUM(B119,B121,B126,B129,B130)</f>
        <v>0</v>
      </c>
      <c r="C131" s="103">
        <f t="shared" si="41"/>
        <v>0</v>
      </c>
      <c r="D131" s="103">
        <f t="shared" si="41"/>
        <v>0</v>
      </c>
      <c r="E131" s="103">
        <f t="shared" si="41"/>
        <v>0</v>
      </c>
      <c r="F131" s="103">
        <f t="shared" si="41"/>
        <v>0</v>
      </c>
      <c r="G131" s="103">
        <f t="shared" si="41"/>
        <v>0</v>
      </c>
      <c r="H131" s="103">
        <f t="shared" si="41"/>
        <v>0</v>
      </c>
      <c r="I131" s="103">
        <f t="shared" si="41"/>
        <v>0</v>
      </c>
      <c r="J131" s="103">
        <f t="shared" si="41"/>
        <v>0</v>
      </c>
      <c r="K131" s="103">
        <f t="shared" si="41"/>
        <v>0</v>
      </c>
      <c r="L131" s="104" t="e">
        <f t="shared" si="36"/>
        <v>#DIV/0!</v>
      </c>
    </row>
    <row r="132" spans="1:12" x14ac:dyDescent="0.3">
      <c r="A132" s="105"/>
      <c r="B132" s="106"/>
      <c r="C132" s="105"/>
      <c r="D132" s="106"/>
      <c r="E132" s="105"/>
      <c r="F132" s="106"/>
      <c r="G132" s="105"/>
      <c r="H132" s="106"/>
      <c r="I132" s="105"/>
      <c r="J132" s="106"/>
      <c r="K132" s="105"/>
      <c r="L132" s="75"/>
    </row>
    <row r="133" spans="1:12" x14ac:dyDescent="0.3">
      <c r="A133" s="105"/>
      <c r="B133" s="106"/>
      <c r="C133" s="105"/>
      <c r="D133" s="106"/>
      <c r="E133" s="105"/>
      <c r="F133" s="106"/>
      <c r="G133" s="105"/>
      <c r="H133" s="106"/>
      <c r="I133" s="105"/>
      <c r="J133" s="106"/>
      <c r="K133" s="105"/>
      <c r="L133" s="75"/>
    </row>
    <row r="134" spans="1:12" x14ac:dyDescent="0.3">
      <c r="A134" s="105"/>
      <c r="B134" s="106"/>
      <c r="C134" s="105"/>
      <c r="D134" s="106"/>
      <c r="E134" s="105"/>
      <c r="F134" s="106"/>
      <c r="G134" s="105"/>
      <c r="H134" s="106"/>
      <c r="I134" s="105"/>
      <c r="J134" s="106"/>
      <c r="K134" s="105"/>
      <c r="L134" s="75"/>
    </row>
    <row r="135" spans="1:12" x14ac:dyDescent="0.3">
      <c r="A135" s="105"/>
      <c r="B135" s="106"/>
      <c r="C135" s="105"/>
      <c r="D135" s="106"/>
      <c r="E135" s="105"/>
      <c r="F135" s="106"/>
      <c r="G135" s="105"/>
      <c r="H135" s="106"/>
      <c r="I135" s="105"/>
      <c r="J135" s="106"/>
      <c r="K135" s="105"/>
      <c r="L135" s="75"/>
    </row>
    <row r="136" spans="1:12" x14ac:dyDescent="0.3">
      <c r="A136" s="71"/>
      <c r="B136" s="71"/>
      <c r="C136" s="71"/>
      <c r="D136" s="71"/>
      <c r="E136" s="71"/>
      <c r="F136" s="71"/>
      <c r="G136" s="71"/>
      <c r="H136" s="71"/>
      <c r="I136" s="71"/>
      <c r="J136" s="72"/>
      <c r="K136" s="173" t="s">
        <v>0</v>
      </c>
      <c r="L136" s="173"/>
    </row>
    <row r="137" spans="1:12" x14ac:dyDescent="0.3">
      <c r="A137" s="174" t="s">
        <v>140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</row>
    <row r="138" spans="1:12" x14ac:dyDescent="0.3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175" t="s">
        <v>1</v>
      </c>
      <c r="L138" s="175"/>
    </row>
    <row r="139" spans="1:12" x14ac:dyDescent="0.3">
      <c r="A139" s="176" t="s">
        <v>94</v>
      </c>
      <c r="B139" s="176"/>
      <c r="C139" s="176"/>
      <c r="D139" s="176"/>
      <c r="E139" s="177" t="s">
        <v>2</v>
      </c>
      <c r="F139" s="177"/>
      <c r="G139" s="177"/>
      <c r="H139" s="177"/>
      <c r="I139" s="177"/>
      <c r="J139" s="177"/>
      <c r="K139" s="177"/>
      <c r="L139" s="178"/>
    </row>
    <row r="140" spans="1:12" x14ac:dyDescent="0.3">
      <c r="A140" s="179" t="s">
        <v>112</v>
      </c>
      <c r="B140" s="180"/>
      <c r="C140" s="180"/>
      <c r="D140" s="181"/>
      <c r="E140" s="182" t="s">
        <v>3</v>
      </c>
      <c r="F140" s="182"/>
      <c r="G140" s="182"/>
      <c r="H140" s="75"/>
      <c r="I140" s="75"/>
      <c r="J140" s="75"/>
      <c r="K140" s="75"/>
      <c r="L140" s="76"/>
    </row>
    <row r="141" spans="1:12" x14ac:dyDescent="0.3">
      <c r="A141" s="77" t="s">
        <v>103</v>
      </c>
      <c r="B141" s="78"/>
      <c r="C141" s="78"/>
      <c r="D141" s="79"/>
      <c r="E141" s="170" t="s">
        <v>95</v>
      </c>
      <c r="F141" s="170"/>
      <c r="G141" s="170"/>
      <c r="H141" s="70"/>
      <c r="I141" s="70"/>
      <c r="J141" s="70"/>
      <c r="K141" s="70"/>
      <c r="L141" s="80"/>
    </row>
    <row r="142" spans="1:12" x14ac:dyDescent="0.3">
      <c r="A142" s="81"/>
      <c r="B142" s="82"/>
      <c r="C142" s="82"/>
      <c r="D142" s="82"/>
      <c r="E142" s="83"/>
      <c r="F142" s="83"/>
      <c r="G142" s="83"/>
      <c r="H142" s="84"/>
      <c r="I142" s="84"/>
      <c r="J142" s="84"/>
      <c r="K142" s="84"/>
      <c r="L142" s="85"/>
    </row>
    <row r="143" spans="1:12" x14ac:dyDescent="0.3">
      <c r="A143" s="78" t="s">
        <v>96</v>
      </c>
      <c r="B143" s="78"/>
      <c r="C143" s="78"/>
      <c r="D143" s="78"/>
      <c r="E143" s="70"/>
      <c r="F143" s="70"/>
      <c r="G143" s="70"/>
      <c r="H143" s="70"/>
      <c r="I143" s="70"/>
      <c r="J143" s="70"/>
      <c r="K143" s="70"/>
      <c r="L143" s="70"/>
    </row>
    <row r="144" spans="1:12" x14ac:dyDescent="0.3">
      <c r="A144" s="86" t="s">
        <v>4</v>
      </c>
      <c r="B144" s="171" t="s">
        <v>5</v>
      </c>
      <c r="C144" s="172"/>
      <c r="D144" s="171" t="s">
        <v>6</v>
      </c>
      <c r="E144" s="172"/>
      <c r="F144" s="171" t="s">
        <v>7</v>
      </c>
      <c r="G144" s="172"/>
      <c r="H144" s="171" t="s">
        <v>8</v>
      </c>
      <c r="I144" s="172"/>
      <c r="J144" s="171" t="s">
        <v>9</v>
      </c>
      <c r="K144" s="172"/>
      <c r="L144" s="87" t="s">
        <v>10</v>
      </c>
    </row>
    <row r="145" spans="1:12" x14ac:dyDescent="0.3">
      <c r="A145" s="88"/>
      <c r="B145" s="89" t="s">
        <v>11</v>
      </c>
      <c r="C145" s="89" t="s">
        <v>12</v>
      </c>
      <c r="D145" s="89" t="s">
        <v>11</v>
      </c>
      <c r="E145" s="89" t="s">
        <v>12</v>
      </c>
      <c r="F145" s="89" t="s">
        <v>11</v>
      </c>
      <c r="G145" s="89" t="s">
        <v>12</v>
      </c>
      <c r="H145" s="89" t="s">
        <v>11</v>
      </c>
      <c r="I145" s="89" t="s">
        <v>12</v>
      </c>
      <c r="J145" s="89" t="s">
        <v>11</v>
      </c>
      <c r="K145" s="89" t="s">
        <v>12</v>
      </c>
      <c r="L145" s="90" t="s">
        <v>97</v>
      </c>
    </row>
    <row r="146" spans="1:12" x14ac:dyDescent="0.3">
      <c r="A146" s="91" t="s">
        <v>13</v>
      </c>
      <c r="B146" s="92">
        <f>SUM(B147)</f>
        <v>0</v>
      </c>
      <c r="C146" s="92">
        <f t="shared" ref="C146:K146" si="42">SUM(C147)</f>
        <v>0</v>
      </c>
      <c r="D146" s="92">
        <f t="shared" si="42"/>
        <v>0</v>
      </c>
      <c r="E146" s="92">
        <f t="shared" si="42"/>
        <v>0</v>
      </c>
      <c r="F146" s="92">
        <f t="shared" si="42"/>
        <v>0</v>
      </c>
      <c r="G146" s="92">
        <f t="shared" si="42"/>
        <v>0</v>
      </c>
      <c r="H146" s="92">
        <f t="shared" si="42"/>
        <v>0</v>
      </c>
      <c r="I146" s="92">
        <f t="shared" si="42"/>
        <v>0</v>
      </c>
      <c r="J146" s="92">
        <f t="shared" si="42"/>
        <v>0</v>
      </c>
      <c r="K146" s="92">
        <f t="shared" si="42"/>
        <v>0</v>
      </c>
      <c r="L146" s="93" t="e">
        <f>(C146/B146)*100</f>
        <v>#DIV/0!</v>
      </c>
    </row>
    <row r="147" spans="1:12" x14ac:dyDescent="0.3">
      <c r="A147" s="95" t="s">
        <v>14</v>
      </c>
      <c r="B147" s="96">
        <f>SUM(D147,F147,H147,J147)</f>
        <v>0</v>
      </c>
      <c r="C147" s="96">
        <f>SUM(E147,G147,I147,K147)</f>
        <v>0</v>
      </c>
      <c r="D147" s="107">
        <v>0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07">
        <v>0</v>
      </c>
      <c r="K147" s="107">
        <v>0</v>
      </c>
      <c r="L147" s="97" t="e">
        <f t="shared" ref="L147:L158" si="43">(C147/B147)*100</f>
        <v>#DIV/0!</v>
      </c>
    </row>
    <row r="148" spans="1:12" x14ac:dyDescent="0.3">
      <c r="A148" s="91" t="s">
        <v>15</v>
      </c>
      <c r="B148" s="92">
        <f>SUM(B149:B152)</f>
        <v>0</v>
      </c>
      <c r="C148" s="92">
        <f>SUM(C149:C152)</f>
        <v>0</v>
      </c>
      <c r="D148" s="92">
        <f t="shared" ref="D148:K148" si="44">SUM(D149:D152)</f>
        <v>0</v>
      </c>
      <c r="E148" s="92">
        <f t="shared" si="44"/>
        <v>0</v>
      </c>
      <c r="F148" s="92">
        <f t="shared" si="44"/>
        <v>0</v>
      </c>
      <c r="G148" s="92">
        <f t="shared" si="44"/>
        <v>0</v>
      </c>
      <c r="H148" s="92">
        <f t="shared" si="44"/>
        <v>0</v>
      </c>
      <c r="I148" s="92">
        <f t="shared" si="44"/>
        <v>0</v>
      </c>
      <c r="J148" s="92">
        <f t="shared" si="44"/>
        <v>0</v>
      </c>
      <c r="K148" s="92">
        <f t="shared" si="44"/>
        <v>0</v>
      </c>
      <c r="L148" s="93" t="e">
        <f t="shared" si="43"/>
        <v>#DIV/0!</v>
      </c>
    </row>
    <row r="149" spans="1:12" x14ac:dyDescent="0.3">
      <c r="A149" s="98" t="s">
        <v>16</v>
      </c>
      <c r="B149" s="96">
        <f t="shared" ref="B149:C152" si="45">SUM(D149,F149,H149,J149)</f>
        <v>0</v>
      </c>
      <c r="C149" s="96">
        <f t="shared" si="45"/>
        <v>0</v>
      </c>
      <c r="D149" s="108">
        <v>0</v>
      </c>
      <c r="E149" s="108">
        <v>0</v>
      </c>
      <c r="F149" s="108">
        <v>0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97" t="e">
        <f t="shared" si="43"/>
        <v>#DIV/0!</v>
      </c>
    </row>
    <row r="150" spans="1:12" x14ac:dyDescent="0.3">
      <c r="A150" s="98" t="s">
        <v>17</v>
      </c>
      <c r="B150" s="96">
        <f t="shared" si="45"/>
        <v>0</v>
      </c>
      <c r="C150" s="96">
        <f t="shared" si="45"/>
        <v>0</v>
      </c>
      <c r="D150" s="108">
        <v>0</v>
      </c>
      <c r="E150" s="108">
        <v>0</v>
      </c>
      <c r="F150" s="108">
        <v>0</v>
      </c>
      <c r="G150" s="108">
        <v>0</v>
      </c>
      <c r="H150" s="108">
        <v>0</v>
      </c>
      <c r="I150" s="108">
        <v>0</v>
      </c>
      <c r="J150" s="108">
        <v>0</v>
      </c>
      <c r="K150" s="108">
        <v>0</v>
      </c>
      <c r="L150" s="97" t="e">
        <f t="shared" si="43"/>
        <v>#DIV/0!</v>
      </c>
    </row>
    <row r="151" spans="1:12" x14ac:dyDescent="0.3">
      <c r="A151" s="98" t="s">
        <v>18</v>
      </c>
      <c r="B151" s="96">
        <f t="shared" si="45"/>
        <v>0</v>
      </c>
      <c r="C151" s="96">
        <f t="shared" si="45"/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97" t="e">
        <f t="shared" si="43"/>
        <v>#DIV/0!</v>
      </c>
    </row>
    <row r="152" spans="1:12" x14ac:dyDescent="0.3">
      <c r="A152" s="98" t="s">
        <v>19</v>
      </c>
      <c r="B152" s="96">
        <f t="shared" si="45"/>
        <v>0</v>
      </c>
      <c r="C152" s="96">
        <f t="shared" si="45"/>
        <v>0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97" t="e">
        <f t="shared" si="43"/>
        <v>#DIV/0!</v>
      </c>
    </row>
    <row r="153" spans="1:12" x14ac:dyDescent="0.3">
      <c r="A153" s="91" t="s">
        <v>115</v>
      </c>
      <c r="B153" s="92">
        <f>SUM(B154:B155)</f>
        <v>0</v>
      </c>
      <c r="C153" s="92">
        <f t="shared" ref="C153:K153" si="46">SUM(C154:C155)</f>
        <v>0</v>
      </c>
      <c r="D153" s="92">
        <f t="shared" si="46"/>
        <v>0</v>
      </c>
      <c r="E153" s="92">
        <f t="shared" si="46"/>
        <v>0</v>
      </c>
      <c r="F153" s="92">
        <f t="shared" si="46"/>
        <v>0</v>
      </c>
      <c r="G153" s="92">
        <f t="shared" si="46"/>
        <v>0</v>
      </c>
      <c r="H153" s="92">
        <f t="shared" si="46"/>
        <v>0</v>
      </c>
      <c r="I153" s="92">
        <f t="shared" si="46"/>
        <v>0</v>
      </c>
      <c r="J153" s="92">
        <f t="shared" si="46"/>
        <v>0</v>
      </c>
      <c r="K153" s="92">
        <f t="shared" si="46"/>
        <v>0</v>
      </c>
      <c r="L153" s="93" t="e">
        <f t="shared" si="43"/>
        <v>#DIV/0!</v>
      </c>
    </row>
    <row r="154" spans="1:12" x14ac:dyDescent="0.3">
      <c r="A154" s="99" t="s">
        <v>20</v>
      </c>
      <c r="B154" s="96">
        <f t="shared" ref="B154:C157" si="47">SUM(D154,F154,H154,J154)</f>
        <v>0</v>
      </c>
      <c r="C154" s="96">
        <f t="shared" si="47"/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97" t="e">
        <f t="shared" si="43"/>
        <v>#DIV/0!</v>
      </c>
    </row>
    <row r="155" spans="1:12" x14ac:dyDescent="0.3">
      <c r="A155" s="99" t="s">
        <v>21</v>
      </c>
      <c r="B155" s="96">
        <f t="shared" si="47"/>
        <v>0</v>
      </c>
      <c r="C155" s="96">
        <f t="shared" si="47"/>
        <v>0</v>
      </c>
      <c r="D155" s="109">
        <v>0</v>
      </c>
      <c r="E155" s="109">
        <v>0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97" t="e">
        <f t="shared" si="43"/>
        <v>#DIV/0!</v>
      </c>
    </row>
    <row r="156" spans="1:12" x14ac:dyDescent="0.3">
      <c r="A156" s="91" t="s">
        <v>22</v>
      </c>
      <c r="B156" s="92">
        <f t="shared" si="47"/>
        <v>0</v>
      </c>
      <c r="C156" s="92">
        <f t="shared" si="47"/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93" t="e">
        <f t="shared" si="43"/>
        <v>#DIV/0!</v>
      </c>
    </row>
    <row r="157" spans="1:12" ht="19.5" thickBot="1" x14ac:dyDescent="0.35">
      <c r="A157" s="100" t="s">
        <v>23</v>
      </c>
      <c r="B157" s="92">
        <f t="shared" si="47"/>
        <v>0</v>
      </c>
      <c r="C157" s="92">
        <f t="shared" si="47"/>
        <v>0</v>
      </c>
      <c r="D157" s="111">
        <v>0</v>
      </c>
      <c r="E157" s="111">
        <v>0</v>
      </c>
      <c r="F157" s="111">
        <v>0</v>
      </c>
      <c r="G157" s="111">
        <v>0</v>
      </c>
      <c r="H157" s="111">
        <v>0</v>
      </c>
      <c r="I157" s="111">
        <v>0</v>
      </c>
      <c r="J157" s="111">
        <v>0</v>
      </c>
      <c r="K157" s="111">
        <v>0</v>
      </c>
      <c r="L157" s="101" t="e">
        <f t="shared" si="43"/>
        <v>#DIV/0!</v>
      </c>
    </row>
    <row r="158" spans="1:12" x14ac:dyDescent="0.3">
      <c r="A158" s="102" t="s">
        <v>98</v>
      </c>
      <c r="B158" s="103">
        <f t="shared" ref="B158:K158" si="48">SUM(B146,B148,B153,B156,B157)</f>
        <v>0</v>
      </c>
      <c r="C158" s="103">
        <f t="shared" si="48"/>
        <v>0</v>
      </c>
      <c r="D158" s="103">
        <f t="shared" si="48"/>
        <v>0</v>
      </c>
      <c r="E158" s="103">
        <f t="shared" si="48"/>
        <v>0</v>
      </c>
      <c r="F158" s="103">
        <f t="shared" si="48"/>
        <v>0</v>
      </c>
      <c r="G158" s="103">
        <f t="shared" si="48"/>
        <v>0</v>
      </c>
      <c r="H158" s="103">
        <f t="shared" si="48"/>
        <v>0</v>
      </c>
      <c r="I158" s="103">
        <f t="shared" si="48"/>
        <v>0</v>
      </c>
      <c r="J158" s="103">
        <f t="shared" si="48"/>
        <v>0</v>
      </c>
      <c r="K158" s="103">
        <f t="shared" si="48"/>
        <v>0</v>
      </c>
      <c r="L158" s="104" t="e">
        <f t="shared" si="43"/>
        <v>#DIV/0!</v>
      </c>
    </row>
    <row r="159" spans="1:12" x14ac:dyDescent="0.3">
      <c r="A159" s="105"/>
      <c r="B159" s="106"/>
      <c r="C159" s="105"/>
      <c r="D159" s="106"/>
      <c r="E159" s="105"/>
      <c r="F159" s="106"/>
      <c r="G159" s="105"/>
      <c r="H159" s="106"/>
      <c r="I159" s="105"/>
      <c r="J159" s="106"/>
      <c r="K159" s="105"/>
      <c r="L159" s="75"/>
    </row>
    <row r="160" spans="1:12" x14ac:dyDescent="0.3">
      <c r="A160" s="105"/>
      <c r="B160" s="106"/>
      <c r="C160" s="105"/>
      <c r="D160" s="106"/>
      <c r="E160" s="105"/>
      <c r="F160" s="106"/>
      <c r="G160" s="105"/>
      <c r="H160" s="106"/>
      <c r="I160" s="105"/>
      <c r="J160" s="106"/>
      <c r="K160" s="105"/>
      <c r="L160" s="75"/>
    </row>
    <row r="161" spans="1:12" x14ac:dyDescent="0.3">
      <c r="A161" s="105"/>
      <c r="B161" s="106"/>
      <c r="C161" s="105"/>
      <c r="D161" s="106"/>
      <c r="E161" s="105"/>
      <c r="F161" s="106"/>
      <c r="G161" s="105"/>
      <c r="H161" s="106"/>
      <c r="I161" s="105"/>
      <c r="J161" s="106"/>
      <c r="K161" s="105"/>
      <c r="L161" s="75"/>
    </row>
    <row r="162" spans="1:12" x14ac:dyDescent="0.3">
      <c r="A162" s="105"/>
      <c r="B162" s="106"/>
      <c r="C162" s="105"/>
      <c r="D162" s="106"/>
      <c r="E162" s="105"/>
      <c r="F162" s="106"/>
      <c r="G162" s="105"/>
      <c r="H162" s="106"/>
      <c r="I162" s="105"/>
      <c r="J162" s="106"/>
      <c r="K162" s="105"/>
      <c r="L162" s="75"/>
    </row>
    <row r="163" spans="1:12" x14ac:dyDescent="0.3">
      <c r="A163" s="71"/>
      <c r="B163" s="71"/>
      <c r="C163" s="71"/>
      <c r="D163" s="71"/>
      <c r="E163" s="71"/>
      <c r="F163" s="71"/>
      <c r="G163" s="71"/>
      <c r="H163" s="71"/>
      <c r="I163" s="71"/>
      <c r="J163" s="72"/>
      <c r="K163" s="173" t="s">
        <v>0</v>
      </c>
      <c r="L163" s="173"/>
    </row>
    <row r="164" spans="1:12" x14ac:dyDescent="0.3">
      <c r="A164" s="174" t="s">
        <v>140</v>
      </c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</row>
    <row r="165" spans="1:12" x14ac:dyDescent="0.3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175" t="s">
        <v>1</v>
      </c>
      <c r="L165" s="175"/>
    </row>
    <row r="166" spans="1:12" x14ac:dyDescent="0.3">
      <c r="A166" s="176" t="s">
        <v>94</v>
      </c>
      <c r="B166" s="176"/>
      <c r="C166" s="176"/>
      <c r="D166" s="176"/>
      <c r="E166" s="177" t="s">
        <v>2</v>
      </c>
      <c r="F166" s="177"/>
      <c r="G166" s="177"/>
      <c r="H166" s="177"/>
      <c r="I166" s="177"/>
      <c r="J166" s="177"/>
      <c r="K166" s="177"/>
      <c r="L166" s="178"/>
    </row>
    <row r="167" spans="1:12" x14ac:dyDescent="0.3">
      <c r="A167" s="179" t="s">
        <v>112</v>
      </c>
      <c r="B167" s="180"/>
      <c r="C167" s="180"/>
      <c r="D167" s="181"/>
      <c r="E167" s="182" t="s">
        <v>3</v>
      </c>
      <c r="F167" s="182"/>
      <c r="G167" s="182"/>
      <c r="H167" s="75"/>
      <c r="I167" s="75"/>
      <c r="J167" s="75"/>
      <c r="K167" s="75"/>
      <c r="L167" s="76"/>
    </row>
    <row r="168" spans="1:12" x14ac:dyDescent="0.3">
      <c r="A168" s="77" t="s">
        <v>104</v>
      </c>
      <c r="B168" s="78"/>
      <c r="C168" s="78"/>
      <c r="D168" s="79"/>
      <c r="E168" s="170" t="s">
        <v>95</v>
      </c>
      <c r="F168" s="170"/>
      <c r="G168" s="170"/>
      <c r="H168" s="70"/>
      <c r="I168" s="70"/>
      <c r="J168" s="70"/>
      <c r="K168" s="70"/>
      <c r="L168" s="80"/>
    </row>
    <row r="169" spans="1:12" x14ac:dyDescent="0.3">
      <c r="A169" s="81"/>
      <c r="B169" s="82"/>
      <c r="C169" s="82"/>
      <c r="D169" s="82"/>
      <c r="E169" s="83"/>
      <c r="F169" s="83"/>
      <c r="G169" s="83"/>
      <c r="H169" s="84"/>
      <c r="I169" s="84"/>
      <c r="J169" s="84"/>
      <c r="K169" s="84"/>
      <c r="L169" s="85"/>
    </row>
    <row r="170" spans="1:12" x14ac:dyDescent="0.3">
      <c r="A170" s="78" t="s">
        <v>96</v>
      </c>
      <c r="B170" s="78"/>
      <c r="C170" s="78"/>
      <c r="D170" s="78"/>
      <c r="E170" s="70"/>
      <c r="F170" s="70"/>
      <c r="G170" s="70"/>
      <c r="H170" s="70"/>
      <c r="I170" s="70"/>
      <c r="J170" s="70"/>
      <c r="K170" s="70"/>
      <c r="L170" s="70"/>
    </row>
    <row r="171" spans="1:12" x14ac:dyDescent="0.3">
      <c r="A171" s="86" t="s">
        <v>4</v>
      </c>
      <c r="B171" s="171" t="s">
        <v>5</v>
      </c>
      <c r="C171" s="172"/>
      <c r="D171" s="171" t="s">
        <v>6</v>
      </c>
      <c r="E171" s="172"/>
      <c r="F171" s="171" t="s">
        <v>7</v>
      </c>
      <c r="G171" s="172"/>
      <c r="H171" s="171" t="s">
        <v>8</v>
      </c>
      <c r="I171" s="172"/>
      <c r="J171" s="171" t="s">
        <v>9</v>
      </c>
      <c r="K171" s="172"/>
      <c r="L171" s="87" t="s">
        <v>10</v>
      </c>
    </row>
    <row r="172" spans="1:12" x14ac:dyDescent="0.3">
      <c r="A172" s="88"/>
      <c r="B172" s="89" t="s">
        <v>11</v>
      </c>
      <c r="C172" s="89" t="s">
        <v>12</v>
      </c>
      <c r="D172" s="89" t="s">
        <v>11</v>
      </c>
      <c r="E172" s="89" t="s">
        <v>12</v>
      </c>
      <c r="F172" s="89" t="s">
        <v>11</v>
      </c>
      <c r="G172" s="89" t="s">
        <v>12</v>
      </c>
      <c r="H172" s="89" t="s">
        <v>11</v>
      </c>
      <c r="I172" s="89" t="s">
        <v>12</v>
      </c>
      <c r="J172" s="89" t="s">
        <v>11</v>
      </c>
      <c r="K172" s="89" t="s">
        <v>12</v>
      </c>
      <c r="L172" s="90" t="s">
        <v>97</v>
      </c>
    </row>
    <row r="173" spans="1:12" x14ac:dyDescent="0.3">
      <c r="A173" s="91" t="s">
        <v>13</v>
      </c>
      <c r="B173" s="92">
        <f>SUM(B174)</f>
        <v>0</v>
      </c>
      <c r="C173" s="92">
        <f t="shared" ref="C173:K173" si="49">SUM(C174)</f>
        <v>0</v>
      </c>
      <c r="D173" s="92">
        <f t="shared" si="49"/>
        <v>0</v>
      </c>
      <c r="E173" s="92">
        <f t="shared" si="49"/>
        <v>0</v>
      </c>
      <c r="F173" s="92">
        <f t="shared" si="49"/>
        <v>0</v>
      </c>
      <c r="G173" s="92">
        <f t="shared" si="49"/>
        <v>0</v>
      </c>
      <c r="H173" s="92">
        <f t="shared" si="49"/>
        <v>0</v>
      </c>
      <c r="I173" s="92">
        <f t="shared" si="49"/>
        <v>0</v>
      </c>
      <c r="J173" s="92">
        <f t="shared" si="49"/>
        <v>0</v>
      </c>
      <c r="K173" s="92">
        <f t="shared" si="49"/>
        <v>0</v>
      </c>
      <c r="L173" s="93" t="e">
        <f>(C173/B173)*100</f>
        <v>#DIV/0!</v>
      </c>
    </row>
    <row r="174" spans="1:12" x14ac:dyDescent="0.3">
      <c r="A174" s="95" t="s">
        <v>14</v>
      </c>
      <c r="B174" s="96">
        <f>SUM(D174,F174,H174,J174)</f>
        <v>0</v>
      </c>
      <c r="C174" s="96">
        <f>SUM(E174,G174,I174,K174)</f>
        <v>0</v>
      </c>
      <c r="D174" s="107">
        <v>0</v>
      </c>
      <c r="E174" s="107">
        <v>0</v>
      </c>
      <c r="F174" s="107">
        <v>0</v>
      </c>
      <c r="G174" s="107">
        <v>0</v>
      </c>
      <c r="H174" s="107">
        <v>0</v>
      </c>
      <c r="I174" s="107">
        <v>0</v>
      </c>
      <c r="J174" s="107">
        <v>0</v>
      </c>
      <c r="K174" s="107">
        <v>0</v>
      </c>
      <c r="L174" s="97" t="e">
        <f t="shared" ref="L174:L185" si="50">(C174/B174)*100</f>
        <v>#DIV/0!</v>
      </c>
    </row>
    <row r="175" spans="1:12" x14ac:dyDescent="0.3">
      <c r="A175" s="91" t="s">
        <v>15</v>
      </c>
      <c r="B175" s="92">
        <f>SUM(B176:B179)</f>
        <v>0</v>
      </c>
      <c r="C175" s="92">
        <f>SUM(C176:C179)</f>
        <v>0</v>
      </c>
      <c r="D175" s="92">
        <f t="shared" ref="D175:K175" si="51">SUM(D176:D179)</f>
        <v>0</v>
      </c>
      <c r="E175" s="92">
        <f t="shared" si="51"/>
        <v>0</v>
      </c>
      <c r="F175" s="92">
        <f t="shared" si="51"/>
        <v>0</v>
      </c>
      <c r="G175" s="92">
        <f t="shared" si="51"/>
        <v>0</v>
      </c>
      <c r="H175" s="92">
        <f t="shared" si="51"/>
        <v>0</v>
      </c>
      <c r="I175" s="92">
        <f t="shared" si="51"/>
        <v>0</v>
      </c>
      <c r="J175" s="92">
        <f t="shared" si="51"/>
        <v>0</v>
      </c>
      <c r="K175" s="92">
        <f t="shared" si="51"/>
        <v>0</v>
      </c>
      <c r="L175" s="93" t="e">
        <f t="shared" si="50"/>
        <v>#DIV/0!</v>
      </c>
    </row>
    <row r="176" spans="1:12" x14ac:dyDescent="0.3">
      <c r="A176" s="98" t="s">
        <v>16</v>
      </c>
      <c r="B176" s="96">
        <f t="shared" ref="B176:C179" si="52">SUM(D176,F176,H176,J176)</f>
        <v>0</v>
      </c>
      <c r="C176" s="96">
        <f t="shared" si="52"/>
        <v>0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97" t="e">
        <f t="shared" si="50"/>
        <v>#DIV/0!</v>
      </c>
    </row>
    <row r="177" spans="1:12" x14ac:dyDescent="0.3">
      <c r="A177" s="98" t="s">
        <v>17</v>
      </c>
      <c r="B177" s="96">
        <f t="shared" si="52"/>
        <v>0</v>
      </c>
      <c r="C177" s="96">
        <f t="shared" si="52"/>
        <v>0</v>
      </c>
      <c r="D177" s="108">
        <v>0</v>
      </c>
      <c r="E177" s="108">
        <v>0</v>
      </c>
      <c r="F177" s="108">
        <v>0</v>
      </c>
      <c r="G177" s="108">
        <v>0</v>
      </c>
      <c r="H177" s="108">
        <v>0</v>
      </c>
      <c r="I177" s="108">
        <v>0</v>
      </c>
      <c r="J177" s="108">
        <v>0</v>
      </c>
      <c r="K177" s="108">
        <v>0</v>
      </c>
      <c r="L177" s="97" t="e">
        <f t="shared" si="50"/>
        <v>#DIV/0!</v>
      </c>
    </row>
    <row r="178" spans="1:12" x14ac:dyDescent="0.3">
      <c r="A178" s="98" t="s">
        <v>18</v>
      </c>
      <c r="B178" s="96">
        <f t="shared" si="52"/>
        <v>0</v>
      </c>
      <c r="C178" s="96">
        <f t="shared" si="52"/>
        <v>0</v>
      </c>
      <c r="D178" s="108">
        <v>0</v>
      </c>
      <c r="E178" s="108">
        <v>0</v>
      </c>
      <c r="F178" s="108">
        <v>0</v>
      </c>
      <c r="G178" s="108">
        <v>0</v>
      </c>
      <c r="H178" s="108">
        <v>0</v>
      </c>
      <c r="I178" s="108">
        <v>0</v>
      </c>
      <c r="J178" s="108">
        <v>0</v>
      </c>
      <c r="K178" s="108">
        <v>0</v>
      </c>
      <c r="L178" s="97" t="e">
        <f t="shared" si="50"/>
        <v>#DIV/0!</v>
      </c>
    </row>
    <row r="179" spans="1:12" x14ac:dyDescent="0.3">
      <c r="A179" s="98" t="s">
        <v>19</v>
      </c>
      <c r="B179" s="96">
        <f t="shared" si="52"/>
        <v>0</v>
      </c>
      <c r="C179" s="96">
        <f t="shared" si="52"/>
        <v>0</v>
      </c>
      <c r="D179" s="108">
        <v>0</v>
      </c>
      <c r="E179" s="108">
        <v>0</v>
      </c>
      <c r="F179" s="108">
        <v>0</v>
      </c>
      <c r="G179" s="108">
        <v>0</v>
      </c>
      <c r="H179" s="108">
        <v>0</v>
      </c>
      <c r="I179" s="108">
        <v>0</v>
      </c>
      <c r="J179" s="108">
        <v>0</v>
      </c>
      <c r="K179" s="108">
        <v>0</v>
      </c>
      <c r="L179" s="97" t="e">
        <f t="shared" si="50"/>
        <v>#DIV/0!</v>
      </c>
    </row>
    <row r="180" spans="1:12" x14ac:dyDescent="0.3">
      <c r="A180" s="91" t="s">
        <v>115</v>
      </c>
      <c r="B180" s="92">
        <f>SUM(B181:B182)</f>
        <v>0</v>
      </c>
      <c r="C180" s="92">
        <f t="shared" ref="C180:K180" si="53">SUM(C181:C182)</f>
        <v>0</v>
      </c>
      <c r="D180" s="92">
        <f t="shared" si="53"/>
        <v>0</v>
      </c>
      <c r="E180" s="92">
        <f t="shared" si="53"/>
        <v>0</v>
      </c>
      <c r="F180" s="92">
        <f t="shared" si="53"/>
        <v>0</v>
      </c>
      <c r="G180" s="92">
        <f t="shared" si="53"/>
        <v>0</v>
      </c>
      <c r="H180" s="92">
        <f t="shared" si="53"/>
        <v>0</v>
      </c>
      <c r="I180" s="92">
        <f t="shared" si="53"/>
        <v>0</v>
      </c>
      <c r="J180" s="92">
        <f t="shared" si="53"/>
        <v>0</v>
      </c>
      <c r="K180" s="92">
        <f t="shared" si="53"/>
        <v>0</v>
      </c>
      <c r="L180" s="93" t="e">
        <f t="shared" si="50"/>
        <v>#DIV/0!</v>
      </c>
    </row>
    <row r="181" spans="1:12" x14ac:dyDescent="0.3">
      <c r="A181" s="99" t="s">
        <v>20</v>
      </c>
      <c r="B181" s="96">
        <f t="shared" ref="B181:C184" si="54">SUM(D181,F181,H181,J181)</f>
        <v>0</v>
      </c>
      <c r="C181" s="96">
        <f t="shared" si="54"/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97" t="e">
        <f t="shared" si="50"/>
        <v>#DIV/0!</v>
      </c>
    </row>
    <row r="182" spans="1:12" x14ac:dyDescent="0.3">
      <c r="A182" s="99" t="s">
        <v>21</v>
      </c>
      <c r="B182" s="96">
        <f t="shared" si="54"/>
        <v>0</v>
      </c>
      <c r="C182" s="96">
        <f t="shared" si="54"/>
        <v>0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97" t="e">
        <f t="shared" si="50"/>
        <v>#DIV/0!</v>
      </c>
    </row>
    <row r="183" spans="1:12" x14ac:dyDescent="0.3">
      <c r="A183" s="91" t="s">
        <v>22</v>
      </c>
      <c r="B183" s="92">
        <f t="shared" si="54"/>
        <v>0</v>
      </c>
      <c r="C183" s="92">
        <f t="shared" si="54"/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93" t="e">
        <f t="shared" si="50"/>
        <v>#DIV/0!</v>
      </c>
    </row>
    <row r="184" spans="1:12" ht="19.5" thickBot="1" x14ac:dyDescent="0.35">
      <c r="A184" s="100" t="s">
        <v>23</v>
      </c>
      <c r="B184" s="92">
        <f t="shared" si="54"/>
        <v>0</v>
      </c>
      <c r="C184" s="92">
        <f t="shared" si="54"/>
        <v>0</v>
      </c>
      <c r="D184" s="111">
        <v>0</v>
      </c>
      <c r="E184" s="111">
        <v>0</v>
      </c>
      <c r="F184" s="111">
        <v>0</v>
      </c>
      <c r="G184" s="111">
        <v>0</v>
      </c>
      <c r="H184" s="111">
        <v>0</v>
      </c>
      <c r="I184" s="111">
        <v>0</v>
      </c>
      <c r="J184" s="111">
        <v>0</v>
      </c>
      <c r="K184" s="111">
        <v>0</v>
      </c>
      <c r="L184" s="101" t="e">
        <f t="shared" si="50"/>
        <v>#DIV/0!</v>
      </c>
    </row>
    <row r="185" spans="1:12" x14ac:dyDescent="0.3">
      <c r="A185" s="102" t="s">
        <v>98</v>
      </c>
      <c r="B185" s="103">
        <f t="shared" ref="B185:K185" si="55">SUM(B173,B175,B180,B183,B184)</f>
        <v>0</v>
      </c>
      <c r="C185" s="103">
        <f t="shared" si="55"/>
        <v>0</v>
      </c>
      <c r="D185" s="103">
        <f t="shared" si="55"/>
        <v>0</v>
      </c>
      <c r="E185" s="103">
        <f t="shared" si="55"/>
        <v>0</v>
      </c>
      <c r="F185" s="103">
        <f t="shared" si="55"/>
        <v>0</v>
      </c>
      <c r="G185" s="103">
        <f t="shared" si="55"/>
        <v>0</v>
      </c>
      <c r="H185" s="103">
        <f t="shared" si="55"/>
        <v>0</v>
      </c>
      <c r="I185" s="103">
        <f t="shared" si="55"/>
        <v>0</v>
      </c>
      <c r="J185" s="103">
        <f t="shared" si="55"/>
        <v>0</v>
      </c>
      <c r="K185" s="103">
        <f t="shared" si="55"/>
        <v>0</v>
      </c>
      <c r="L185" s="104" t="e">
        <f t="shared" si="50"/>
        <v>#DIV/0!</v>
      </c>
    </row>
    <row r="186" spans="1:12" x14ac:dyDescent="0.3">
      <c r="A186" s="105"/>
      <c r="B186" s="106"/>
      <c r="C186" s="105"/>
      <c r="D186" s="106"/>
      <c r="E186" s="105"/>
      <c r="F186" s="106"/>
      <c r="G186" s="105"/>
      <c r="H186" s="106"/>
      <c r="I186" s="105"/>
      <c r="J186" s="106"/>
      <c r="K186" s="105"/>
      <c r="L186" s="75"/>
    </row>
    <row r="187" spans="1:12" x14ac:dyDescent="0.3">
      <c r="A187" s="105"/>
      <c r="B187" s="106"/>
      <c r="C187" s="105"/>
      <c r="D187" s="106"/>
      <c r="E187" s="105"/>
      <c r="F187" s="106"/>
      <c r="G187" s="105"/>
      <c r="H187" s="106"/>
      <c r="I187" s="105"/>
      <c r="J187" s="106"/>
      <c r="K187" s="105"/>
      <c r="L187" s="75"/>
    </row>
    <row r="188" spans="1:12" x14ac:dyDescent="0.3">
      <c r="A188" s="105"/>
      <c r="B188" s="106"/>
      <c r="C188" s="105"/>
      <c r="D188" s="106"/>
      <c r="E188" s="105"/>
      <c r="F188" s="106"/>
      <c r="G188" s="105"/>
      <c r="H188" s="106"/>
      <c r="I188" s="105"/>
      <c r="J188" s="106"/>
      <c r="K188" s="105"/>
      <c r="L188" s="75"/>
    </row>
    <row r="189" spans="1:12" x14ac:dyDescent="0.3">
      <c r="A189" s="105"/>
      <c r="B189" s="106"/>
      <c r="C189" s="105"/>
      <c r="D189" s="106"/>
      <c r="E189" s="105"/>
      <c r="F189" s="106"/>
      <c r="G189" s="105"/>
      <c r="H189" s="106"/>
      <c r="I189" s="105"/>
      <c r="J189" s="106"/>
      <c r="K189" s="105"/>
      <c r="L189" s="75"/>
    </row>
    <row r="190" spans="1:12" x14ac:dyDescent="0.3">
      <c r="A190" s="71"/>
      <c r="B190" s="71"/>
      <c r="C190" s="71"/>
      <c r="D190" s="71"/>
      <c r="E190" s="71"/>
      <c r="F190" s="71"/>
      <c r="G190" s="71"/>
      <c r="H190" s="71"/>
      <c r="I190" s="71"/>
      <c r="J190" s="72"/>
      <c r="K190" s="173" t="s">
        <v>0</v>
      </c>
      <c r="L190" s="173"/>
    </row>
    <row r="191" spans="1:12" x14ac:dyDescent="0.3">
      <c r="A191" s="174" t="s">
        <v>140</v>
      </c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</row>
    <row r="192" spans="1:12" x14ac:dyDescent="0.3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175" t="s">
        <v>1</v>
      </c>
      <c r="L192" s="175"/>
    </row>
    <row r="193" spans="1:12" x14ac:dyDescent="0.3">
      <c r="A193" s="176" t="s">
        <v>116</v>
      </c>
      <c r="B193" s="176"/>
      <c r="C193" s="176"/>
      <c r="D193" s="176"/>
      <c r="E193" s="177" t="s">
        <v>2</v>
      </c>
      <c r="F193" s="177"/>
      <c r="G193" s="177"/>
      <c r="H193" s="177"/>
      <c r="I193" s="177"/>
      <c r="J193" s="177"/>
      <c r="K193" s="177"/>
      <c r="L193" s="178"/>
    </row>
    <row r="194" spans="1:12" x14ac:dyDescent="0.3">
      <c r="A194" s="179" t="s">
        <v>112</v>
      </c>
      <c r="B194" s="180"/>
      <c r="C194" s="180"/>
      <c r="D194" s="181"/>
      <c r="E194" s="182" t="s">
        <v>3</v>
      </c>
      <c r="F194" s="182"/>
      <c r="G194" s="182"/>
      <c r="H194" s="75"/>
      <c r="I194" s="75"/>
      <c r="J194" s="75"/>
      <c r="K194" s="75"/>
      <c r="L194" s="76"/>
    </row>
    <row r="195" spans="1:12" x14ac:dyDescent="0.3">
      <c r="A195" s="77"/>
      <c r="B195" s="78"/>
      <c r="C195" s="78"/>
      <c r="D195" s="79"/>
      <c r="E195" s="170" t="s">
        <v>95</v>
      </c>
      <c r="F195" s="170"/>
      <c r="G195" s="170"/>
      <c r="H195" s="70"/>
      <c r="I195" s="70"/>
      <c r="J195" s="70"/>
      <c r="K195" s="70"/>
      <c r="L195" s="80"/>
    </row>
    <row r="196" spans="1:12" x14ac:dyDescent="0.3">
      <c r="A196" s="81"/>
      <c r="B196" s="82"/>
      <c r="C196" s="82"/>
      <c r="D196" s="82"/>
      <c r="E196" s="83"/>
      <c r="F196" s="83"/>
      <c r="G196" s="83"/>
      <c r="H196" s="84"/>
      <c r="I196" s="84"/>
      <c r="J196" s="84"/>
      <c r="K196" s="84"/>
      <c r="L196" s="85"/>
    </row>
    <row r="197" spans="1:12" x14ac:dyDescent="0.3">
      <c r="A197" s="78" t="s">
        <v>96</v>
      </c>
      <c r="B197" s="78"/>
      <c r="C197" s="78"/>
      <c r="D197" s="78"/>
      <c r="E197" s="70"/>
      <c r="F197" s="70"/>
      <c r="G197" s="70"/>
      <c r="H197" s="70"/>
      <c r="I197" s="70"/>
      <c r="J197" s="70"/>
      <c r="K197" s="70"/>
      <c r="L197" s="70"/>
    </row>
    <row r="198" spans="1:12" x14ac:dyDescent="0.3">
      <c r="A198" s="86" t="s">
        <v>4</v>
      </c>
      <c r="B198" s="171" t="s">
        <v>5</v>
      </c>
      <c r="C198" s="172"/>
      <c r="D198" s="171" t="s">
        <v>6</v>
      </c>
      <c r="E198" s="172"/>
      <c r="F198" s="171" t="s">
        <v>7</v>
      </c>
      <c r="G198" s="172"/>
      <c r="H198" s="171" t="s">
        <v>8</v>
      </c>
      <c r="I198" s="172"/>
      <c r="J198" s="171" t="s">
        <v>9</v>
      </c>
      <c r="K198" s="172"/>
      <c r="L198" s="87" t="s">
        <v>10</v>
      </c>
    </row>
    <row r="199" spans="1:12" x14ac:dyDescent="0.3">
      <c r="A199" s="88"/>
      <c r="B199" s="89" t="s">
        <v>11</v>
      </c>
      <c r="C199" s="89" t="s">
        <v>12</v>
      </c>
      <c r="D199" s="89" t="s">
        <v>11</v>
      </c>
      <c r="E199" s="89" t="s">
        <v>12</v>
      </c>
      <c r="F199" s="89" t="s">
        <v>11</v>
      </c>
      <c r="G199" s="89" t="s">
        <v>12</v>
      </c>
      <c r="H199" s="89" t="s">
        <v>11</v>
      </c>
      <c r="I199" s="89" t="s">
        <v>12</v>
      </c>
      <c r="J199" s="89" t="s">
        <v>11</v>
      </c>
      <c r="K199" s="89" t="s">
        <v>12</v>
      </c>
      <c r="L199" s="90" t="s">
        <v>97</v>
      </c>
    </row>
    <row r="200" spans="1:12" x14ac:dyDescent="0.3">
      <c r="A200" s="91" t="s">
        <v>13</v>
      </c>
      <c r="B200" s="92">
        <f>SUM(B201)</f>
        <v>0</v>
      </c>
      <c r="C200" s="92">
        <f t="shared" ref="C200:K200" si="56">SUM(C201)</f>
        <v>0</v>
      </c>
      <c r="D200" s="92">
        <f t="shared" si="56"/>
        <v>0</v>
      </c>
      <c r="E200" s="92">
        <f t="shared" si="56"/>
        <v>0</v>
      </c>
      <c r="F200" s="92">
        <f t="shared" si="56"/>
        <v>0</v>
      </c>
      <c r="G200" s="92">
        <f t="shared" si="56"/>
        <v>0</v>
      </c>
      <c r="H200" s="92">
        <f t="shared" si="56"/>
        <v>0</v>
      </c>
      <c r="I200" s="92">
        <f t="shared" si="56"/>
        <v>0</v>
      </c>
      <c r="J200" s="92">
        <f t="shared" si="56"/>
        <v>0</v>
      </c>
      <c r="K200" s="92">
        <f t="shared" si="56"/>
        <v>0</v>
      </c>
      <c r="L200" s="93" t="e">
        <f>(C200/B200)*100</f>
        <v>#DIV/0!</v>
      </c>
    </row>
    <row r="201" spans="1:12" x14ac:dyDescent="0.3">
      <c r="A201" s="95" t="s">
        <v>14</v>
      </c>
      <c r="B201" s="96">
        <f t="shared" ref="B201:K201" si="57">SUM(B228,B255,B282,B309,B336,B363)</f>
        <v>0</v>
      </c>
      <c r="C201" s="96">
        <f t="shared" si="57"/>
        <v>0</v>
      </c>
      <c r="D201" s="96">
        <f t="shared" si="57"/>
        <v>0</v>
      </c>
      <c r="E201" s="96">
        <f t="shared" si="57"/>
        <v>0</v>
      </c>
      <c r="F201" s="96">
        <f t="shared" si="57"/>
        <v>0</v>
      </c>
      <c r="G201" s="96">
        <f t="shared" si="57"/>
        <v>0</v>
      </c>
      <c r="H201" s="96">
        <f t="shared" si="57"/>
        <v>0</v>
      </c>
      <c r="I201" s="96">
        <f t="shared" si="57"/>
        <v>0</v>
      </c>
      <c r="J201" s="96">
        <f t="shared" si="57"/>
        <v>0</v>
      </c>
      <c r="K201" s="96">
        <f t="shared" si="57"/>
        <v>0</v>
      </c>
      <c r="L201" s="97" t="e">
        <f t="shared" ref="L201:L212" si="58">(C201/B201)*100</f>
        <v>#DIV/0!</v>
      </c>
    </row>
    <row r="202" spans="1:12" x14ac:dyDescent="0.3">
      <c r="A202" s="91" t="s">
        <v>15</v>
      </c>
      <c r="B202" s="92">
        <f>SUM(B203:B206)</f>
        <v>0</v>
      </c>
      <c r="C202" s="92">
        <f>SUM(C203:C206)</f>
        <v>0</v>
      </c>
      <c r="D202" s="92">
        <f t="shared" ref="D202:K202" si="59">SUM(D203:D206)</f>
        <v>0</v>
      </c>
      <c r="E202" s="92">
        <f t="shared" si="59"/>
        <v>0</v>
      </c>
      <c r="F202" s="92">
        <f t="shared" si="59"/>
        <v>0</v>
      </c>
      <c r="G202" s="92">
        <f t="shared" si="59"/>
        <v>0</v>
      </c>
      <c r="H202" s="92">
        <f t="shared" si="59"/>
        <v>0</v>
      </c>
      <c r="I202" s="92">
        <f t="shared" si="59"/>
        <v>0</v>
      </c>
      <c r="J202" s="92">
        <f t="shared" si="59"/>
        <v>0</v>
      </c>
      <c r="K202" s="92">
        <f t="shared" si="59"/>
        <v>0</v>
      </c>
      <c r="L202" s="93" t="e">
        <f t="shared" si="58"/>
        <v>#DIV/0!</v>
      </c>
    </row>
    <row r="203" spans="1:12" x14ac:dyDescent="0.3">
      <c r="A203" s="98" t="s">
        <v>16</v>
      </c>
      <c r="B203" s="96">
        <f t="shared" ref="B203:K203" si="60">SUM(B230,B257,B284,B311,B338,B365)</f>
        <v>0</v>
      </c>
      <c r="C203" s="96">
        <f t="shared" si="60"/>
        <v>0</v>
      </c>
      <c r="D203" s="96">
        <f t="shared" si="60"/>
        <v>0</v>
      </c>
      <c r="E203" s="96">
        <f t="shared" si="60"/>
        <v>0</v>
      </c>
      <c r="F203" s="96">
        <f t="shared" si="60"/>
        <v>0</v>
      </c>
      <c r="G203" s="96">
        <f t="shared" si="60"/>
        <v>0</v>
      </c>
      <c r="H203" s="96">
        <f t="shared" si="60"/>
        <v>0</v>
      </c>
      <c r="I203" s="96">
        <f t="shared" si="60"/>
        <v>0</v>
      </c>
      <c r="J203" s="96">
        <f t="shared" si="60"/>
        <v>0</v>
      </c>
      <c r="K203" s="96">
        <f t="shared" si="60"/>
        <v>0</v>
      </c>
      <c r="L203" s="97" t="e">
        <f t="shared" si="58"/>
        <v>#DIV/0!</v>
      </c>
    </row>
    <row r="204" spans="1:12" x14ac:dyDescent="0.3">
      <c r="A204" s="98" t="s">
        <v>17</v>
      </c>
      <c r="B204" s="96">
        <f t="shared" ref="B204:K204" si="61">SUM(B231,B258,B285,B312,B339,B366)</f>
        <v>0</v>
      </c>
      <c r="C204" s="96">
        <f t="shared" si="61"/>
        <v>0</v>
      </c>
      <c r="D204" s="96">
        <f t="shared" si="61"/>
        <v>0</v>
      </c>
      <c r="E204" s="96">
        <f t="shared" si="61"/>
        <v>0</v>
      </c>
      <c r="F204" s="96">
        <f t="shared" si="61"/>
        <v>0</v>
      </c>
      <c r="G204" s="96">
        <f t="shared" si="61"/>
        <v>0</v>
      </c>
      <c r="H204" s="96">
        <f t="shared" si="61"/>
        <v>0</v>
      </c>
      <c r="I204" s="96">
        <f t="shared" si="61"/>
        <v>0</v>
      </c>
      <c r="J204" s="96">
        <f t="shared" si="61"/>
        <v>0</v>
      </c>
      <c r="K204" s="96">
        <f t="shared" si="61"/>
        <v>0</v>
      </c>
      <c r="L204" s="97" t="e">
        <f t="shared" si="58"/>
        <v>#DIV/0!</v>
      </c>
    </row>
    <row r="205" spans="1:12" x14ac:dyDescent="0.3">
      <c r="A205" s="98" t="s">
        <v>18</v>
      </c>
      <c r="B205" s="96">
        <f t="shared" ref="B205:K205" si="62">SUM(B232,B259,B286,B313,B340,B367)</f>
        <v>0</v>
      </c>
      <c r="C205" s="96">
        <f t="shared" si="62"/>
        <v>0</v>
      </c>
      <c r="D205" s="96">
        <f t="shared" si="62"/>
        <v>0</v>
      </c>
      <c r="E205" s="96">
        <f t="shared" si="62"/>
        <v>0</v>
      </c>
      <c r="F205" s="96">
        <f t="shared" si="62"/>
        <v>0</v>
      </c>
      <c r="G205" s="96">
        <f t="shared" si="62"/>
        <v>0</v>
      </c>
      <c r="H205" s="96">
        <f t="shared" si="62"/>
        <v>0</v>
      </c>
      <c r="I205" s="96">
        <f t="shared" si="62"/>
        <v>0</v>
      </c>
      <c r="J205" s="96">
        <f t="shared" si="62"/>
        <v>0</v>
      </c>
      <c r="K205" s="96">
        <f t="shared" si="62"/>
        <v>0</v>
      </c>
      <c r="L205" s="97" t="e">
        <f t="shared" si="58"/>
        <v>#DIV/0!</v>
      </c>
    </row>
    <row r="206" spans="1:12" x14ac:dyDescent="0.3">
      <c r="A206" s="98" t="s">
        <v>19</v>
      </c>
      <c r="B206" s="96">
        <f t="shared" ref="B206:K206" si="63">SUM(B233,B260,B287,B314,B341,B368)</f>
        <v>0</v>
      </c>
      <c r="C206" s="96">
        <f t="shared" si="63"/>
        <v>0</v>
      </c>
      <c r="D206" s="96">
        <f t="shared" si="63"/>
        <v>0</v>
      </c>
      <c r="E206" s="96">
        <f t="shared" si="63"/>
        <v>0</v>
      </c>
      <c r="F206" s="96">
        <f t="shared" si="63"/>
        <v>0</v>
      </c>
      <c r="G206" s="96">
        <f t="shared" si="63"/>
        <v>0</v>
      </c>
      <c r="H206" s="96">
        <f t="shared" si="63"/>
        <v>0</v>
      </c>
      <c r="I206" s="96">
        <f t="shared" si="63"/>
        <v>0</v>
      </c>
      <c r="J206" s="96">
        <f t="shared" si="63"/>
        <v>0</v>
      </c>
      <c r="K206" s="96">
        <f t="shared" si="63"/>
        <v>0</v>
      </c>
      <c r="L206" s="97" t="e">
        <f t="shared" si="58"/>
        <v>#DIV/0!</v>
      </c>
    </row>
    <row r="207" spans="1:12" x14ac:dyDescent="0.3">
      <c r="A207" s="91" t="s">
        <v>115</v>
      </c>
      <c r="B207" s="92">
        <f>SUM(B208:B209)</f>
        <v>0</v>
      </c>
      <c r="C207" s="92">
        <f t="shared" ref="C207:K207" si="64">SUM(C208:C209)</f>
        <v>0</v>
      </c>
      <c r="D207" s="92">
        <f t="shared" si="64"/>
        <v>0</v>
      </c>
      <c r="E207" s="92">
        <f t="shared" si="64"/>
        <v>0</v>
      </c>
      <c r="F207" s="92">
        <f t="shared" si="64"/>
        <v>0</v>
      </c>
      <c r="G207" s="92">
        <f t="shared" si="64"/>
        <v>0</v>
      </c>
      <c r="H207" s="92">
        <f t="shared" si="64"/>
        <v>0</v>
      </c>
      <c r="I207" s="92">
        <f t="shared" si="64"/>
        <v>0</v>
      </c>
      <c r="J207" s="92">
        <f t="shared" si="64"/>
        <v>0</v>
      </c>
      <c r="K207" s="92">
        <f t="shared" si="64"/>
        <v>0</v>
      </c>
      <c r="L207" s="93" t="e">
        <f t="shared" si="58"/>
        <v>#DIV/0!</v>
      </c>
    </row>
    <row r="208" spans="1:12" x14ac:dyDescent="0.3">
      <c r="A208" s="99" t="s">
        <v>20</v>
      </c>
      <c r="B208" s="96">
        <f t="shared" ref="B208:K208" si="65">SUM(B235,B262,B289,B316,B343,B370)</f>
        <v>0</v>
      </c>
      <c r="C208" s="96">
        <f t="shared" si="65"/>
        <v>0</v>
      </c>
      <c r="D208" s="96">
        <f t="shared" si="65"/>
        <v>0</v>
      </c>
      <c r="E208" s="96">
        <f t="shared" si="65"/>
        <v>0</v>
      </c>
      <c r="F208" s="96">
        <f t="shared" si="65"/>
        <v>0</v>
      </c>
      <c r="G208" s="96">
        <f t="shared" si="65"/>
        <v>0</v>
      </c>
      <c r="H208" s="96">
        <f t="shared" si="65"/>
        <v>0</v>
      </c>
      <c r="I208" s="96">
        <f t="shared" si="65"/>
        <v>0</v>
      </c>
      <c r="J208" s="96">
        <f t="shared" si="65"/>
        <v>0</v>
      </c>
      <c r="K208" s="96">
        <f t="shared" si="65"/>
        <v>0</v>
      </c>
      <c r="L208" s="97" t="e">
        <f t="shared" si="58"/>
        <v>#DIV/0!</v>
      </c>
    </row>
    <row r="209" spans="1:12" x14ac:dyDescent="0.3">
      <c r="A209" s="99" t="s">
        <v>21</v>
      </c>
      <c r="B209" s="96">
        <f t="shared" ref="B209:K209" si="66">SUM(B236,B263,B290,B317,B344,B371)</f>
        <v>0</v>
      </c>
      <c r="C209" s="96">
        <f t="shared" si="66"/>
        <v>0</v>
      </c>
      <c r="D209" s="96">
        <f t="shared" si="66"/>
        <v>0</v>
      </c>
      <c r="E209" s="96">
        <f t="shared" si="66"/>
        <v>0</v>
      </c>
      <c r="F209" s="96">
        <f t="shared" si="66"/>
        <v>0</v>
      </c>
      <c r="G209" s="96">
        <f t="shared" si="66"/>
        <v>0</v>
      </c>
      <c r="H209" s="96">
        <f t="shared" si="66"/>
        <v>0</v>
      </c>
      <c r="I209" s="96">
        <f t="shared" si="66"/>
        <v>0</v>
      </c>
      <c r="J209" s="96">
        <f t="shared" si="66"/>
        <v>0</v>
      </c>
      <c r="K209" s="96">
        <f t="shared" si="66"/>
        <v>0</v>
      </c>
      <c r="L209" s="97" t="e">
        <f t="shared" si="58"/>
        <v>#DIV/0!</v>
      </c>
    </row>
    <row r="210" spans="1:12" x14ac:dyDescent="0.3">
      <c r="A210" s="91" t="s">
        <v>22</v>
      </c>
      <c r="B210" s="92">
        <f t="shared" ref="B210:K210" si="67">SUM(B237,B264,B291,B318,B345,B372)</f>
        <v>0</v>
      </c>
      <c r="C210" s="92">
        <f t="shared" si="67"/>
        <v>0</v>
      </c>
      <c r="D210" s="92">
        <f t="shared" si="67"/>
        <v>0</v>
      </c>
      <c r="E210" s="92">
        <f t="shared" si="67"/>
        <v>0</v>
      </c>
      <c r="F210" s="92">
        <f t="shared" si="67"/>
        <v>0</v>
      </c>
      <c r="G210" s="92">
        <f t="shared" si="67"/>
        <v>0</v>
      </c>
      <c r="H210" s="92">
        <f t="shared" si="67"/>
        <v>0</v>
      </c>
      <c r="I210" s="92">
        <f t="shared" si="67"/>
        <v>0</v>
      </c>
      <c r="J210" s="92">
        <f t="shared" si="67"/>
        <v>0</v>
      </c>
      <c r="K210" s="92">
        <f t="shared" si="67"/>
        <v>0</v>
      </c>
      <c r="L210" s="93" t="e">
        <f t="shared" si="58"/>
        <v>#DIV/0!</v>
      </c>
    </row>
    <row r="211" spans="1:12" ht="19.5" thickBot="1" x14ac:dyDescent="0.35">
      <c r="A211" s="100" t="s">
        <v>23</v>
      </c>
      <c r="B211" s="92">
        <f t="shared" ref="B211:K211" si="68">SUM(B238,B265,B292,B319,B346,B373)</f>
        <v>0</v>
      </c>
      <c r="C211" s="92">
        <f t="shared" si="68"/>
        <v>0</v>
      </c>
      <c r="D211" s="92">
        <f t="shared" si="68"/>
        <v>0</v>
      </c>
      <c r="E211" s="92">
        <f t="shared" si="68"/>
        <v>0</v>
      </c>
      <c r="F211" s="92">
        <f t="shared" si="68"/>
        <v>0</v>
      </c>
      <c r="G211" s="92">
        <f t="shared" si="68"/>
        <v>0</v>
      </c>
      <c r="H211" s="92">
        <f t="shared" si="68"/>
        <v>0</v>
      </c>
      <c r="I211" s="92">
        <f t="shared" si="68"/>
        <v>0</v>
      </c>
      <c r="J211" s="92">
        <f t="shared" si="68"/>
        <v>0</v>
      </c>
      <c r="K211" s="92">
        <f t="shared" si="68"/>
        <v>0</v>
      </c>
      <c r="L211" s="101" t="e">
        <f t="shared" si="58"/>
        <v>#DIV/0!</v>
      </c>
    </row>
    <row r="212" spans="1:12" x14ac:dyDescent="0.3">
      <c r="A212" s="102" t="s">
        <v>98</v>
      </c>
      <c r="B212" s="103">
        <f>SUM(B200,B202,B207,B210,B211)</f>
        <v>0</v>
      </c>
      <c r="C212" s="103">
        <f t="shared" ref="C212:K212" si="69">SUM(C200,C202,C207,C210,C211)</f>
        <v>0</v>
      </c>
      <c r="D212" s="103">
        <f t="shared" si="69"/>
        <v>0</v>
      </c>
      <c r="E212" s="103">
        <f t="shared" si="69"/>
        <v>0</v>
      </c>
      <c r="F212" s="103">
        <f t="shared" si="69"/>
        <v>0</v>
      </c>
      <c r="G212" s="103">
        <f t="shared" si="69"/>
        <v>0</v>
      </c>
      <c r="H212" s="103">
        <f t="shared" si="69"/>
        <v>0</v>
      </c>
      <c r="I212" s="103">
        <f t="shared" si="69"/>
        <v>0</v>
      </c>
      <c r="J212" s="103">
        <f t="shared" si="69"/>
        <v>0</v>
      </c>
      <c r="K212" s="103">
        <f t="shared" si="69"/>
        <v>0</v>
      </c>
      <c r="L212" s="104" t="e">
        <f t="shared" si="58"/>
        <v>#DIV/0!</v>
      </c>
    </row>
    <row r="213" spans="1:12" x14ac:dyDescent="0.3">
      <c r="A213" s="105"/>
      <c r="B213" s="106"/>
      <c r="C213" s="105"/>
      <c r="D213" s="106"/>
      <c r="E213" s="105"/>
      <c r="F213" s="106"/>
      <c r="G213" s="105"/>
      <c r="H213" s="106"/>
      <c r="I213" s="105"/>
      <c r="J213" s="106"/>
      <c r="K213" s="105"/>
      <c r="L213" s="75"/>
    </row>
    <row r="214" spans="1:12" x14ac:dyDescent="0.3">
      <c r="A214" s="105"/>
      <c r="B214" s="106"/>
      <c r="C214" s="105"/>
      <c r="D214" s="106"/>
      <c r="E214" s="105"/>
      <c r="F214" s="106"/>
      <c r="G214" s="105"/>
      <c r="H214" s="106"/>
      <c r="I214" s="105"/>
      <c r="J214" s="106"/>
      <c r="K214" s="105"/>
      <c r="L214" s="75"/>
    </row>
    <row r="215" spans="1:12" x14ac:dyDescent="0.3">
      <c r="A215" s="105"/>
      <c r="B215" s="106"/>
      <c r="C215" s="105"/>
      <c r="D215" s="106"/>
      <c r="E215" s="105"/>
      <c r="F215" s="106"/>
      <c r="G215" s="105"/>
      <c r="H215" s="106"/>
      <c r="I215" s="105"/>
      <c r="J215" s="106"/>
      <c r="K215" s="105"/>
      <c r="L215" s="75"/>
    </row>
    <row r="216" spans="1:12" x14ac:dyDescent="0.3">
      <c r="A216" s="105"/>
      <c r="B216" s="106"/>
      <c r="C216" s="105"/>
      <c r="D216" s="106"/>
      <c r="E216" s="105"/>
      <c r="F216" s="106"/>
      <c r="G216" s="105"/>
      <c r="H216" s="106"/>
      <c r="I216" s="105"/>
      <c r="J216" s="106"/>
      <c r="K216" s="105"/>
      <c r="L216" s="75"/>
    </row>
    <row r="217" spans="1:12" x14ac:dyDescent="0.3">
      <c r="A217" s="71"/>
      <c r="B217" s="71"/>
      <c r="C217" s="71"/>
      <c r="D217" s="71"/>
      <c r="E217" s="71"/>
      <c r="F217" s="71"/>
      <c r="G217" s="71"/>
      <c r="H217" s="71"/>
      <c r="I217" s="71"/>
      <c r="J217" s="72"/>
      <c r="K217" s="173" t="s">
        <v>0</v>
      </c>
      <c r="L217" s="173"/>
    </row>
    <row r="218" spans="1:12" x14ac:dyDescent="0.3">
      <c r="A218" s="174" t="s">
        <v>140</v>
      </c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</row>
    <row r="219" spans="1:12" x14ac:dyDescent="0.3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175" t="s">
        <v>1</v>
      </c>
      <c r="L219" s="175"/>
    </row>
    <row r="220" spans="1:12" x14ac:dyDescent="0.3">
      <c r="A220" s="176" t="s">
        <v>105</v>
      </c>
      <c r="B220" s="176"/>
      <c r="C220" s="176"/>
      <c r="D220" s="176"/>
      <c r="E220" s="177" t="s">
        <v>2</v>
      </c>
      <c r="F220" s="177"/>
      <c r="G220" s="177"/>
      <c r="H220" s="177"/>
      <c r="I220" s="177"/>
      <c r="J220" s="177"/>
      <c r="K220" s="177"/>
      <c r="L220" s="178"/>
    </row>
    <row r="221" spans="1:12" x14ac:dyDescent="0.3">
      <c r="A221" s="179" t="s">
        <v>112</v>
      </c>
      <c r="B221" s="180"/>
      <c r="C221" s="180"/>
      <c r="D221" s="181"/>
      <c r="E221" s="182" t="s">
        <v>3</v>
      </c>
      <c r="F221" s="182"/>
      <c r="G221" s="182"/>
      <c r="H221" s="75"/>
      <c r="I221" s="75"/>
      <c r="J221" s="75"/>
      <c r="K221" s="75"/>
      <c r="L221" s="76"/>
    </row>
    <row r="222" spans="1:12" x14ac:dyDescent="0.3">
      <c r="A222" s="77" t="s">
        <v>99</v>
      </c>
      <c r="B222" s="78"/>
      <c r="C222" s="78"/>
      <c r="D222" s="79"/>
      <c r="E222" s="170" t="s">
        <v>95</v>
      </c>
      <c r="F222" s="170"/>
      <c r="G222" s="170"/>
      <c r="H222" s="70"/>
      <c r="I222" s="70"/>
      <c r="J222" s="70"/>
      <c r="K222" s="70"/>
      <c r="L222" s="80"/>
    </row>
    <row r="223" spans="1:12" x14ac:dyDescent="0.3">
      <c r="A223" s="81"/>
      <c r="B223" s="82"/>
      <c r="C223" s="82"/>
      <c r="D223" s="82"/>
      <c r="E223" s="83"/>
      <c r="F223" s="83"/>
      <c r="G223" s="83"/>
      <c r="H223" s="84"/>
      <c r="I223" s="84"/>
      <c r="J223" s="84"/>
      <c r="K223" s="84"/>
      <c r="L223" s="85"/>
    </row>
    <row r="224" spans="1:12" x14ac:dyDescent="0.3">
      <c r="A224" s="78" t="s">
        <v>96</v>
      </c>
      <c r="B224" s="78"/>
      <c r="C224" s="78"/>
      <c r="D224" s="78"/>
      <c r="E224" s="70"/>
      <c r="F224" s="70"/>
      <c r="G224" s="70"/>
      <c r="H224" s="70"/>
      <c r="I224" s="70"/>
      <c r="J224" s="70"/>
      <c r="K224" s="70"/>
      <c r="L224" s="70"/>
    </row>
    <row r="225" spans="1:12" x14ac:dyDescent="0.3">
      <c r="A225" s="86" t="s">
        <v>4</v>
      </c>
      <c r="B225" s="171" t="s">
        <v>5</v>
      </c>
      <c r="C225" s="172"/>
      <c r="D225" s="171" t="s">
        <v>6</v>
      </c>
      <c r="E225" s="172"/>
      <c r="F225" s="171" t="s">
        <v>7</v>
      </c>
      <c r="G225" s="172"/>
      <c r="H225" s="171" t="s">
        <v>8</v>
      </c>
      <c r="I225" s="172"/>
      <c r="J225" s="171" t="s">
        <v>9</v>
      </c>
      <c r="K225" s="172"/>
      <c r="L225" s="87" t="s">
        <v>10</v>
      </c>
    </row>
    <row r="226" spans="1:12" x14ac:dyDescent="0.3">
      <c r="A226" s="88"/>
      <c r="B226" s="89" t="s">
        <v>11</v>
      </c>
      <c r="C226" s="89" t="s">
        <v>12</v>
      </c>
      <c r="D226" s="89" t="s">
        <v>11</v>
      </c>
      <c r="E226" s="89" t="s">
        <v>12</v>
      </c>
      <c r="F226" s="89" t="s">
        <v>11</v>
      </c>
      <c r="G226" s="89" t="s">
        <v>12</v>
      </c>
      <c r="H226" s="89" t="s">
        <v>11</v>
      </c>
      <c r="I226" s="89" t="s">
        <v>12</v>
      </c>
      <c r="J226" s="89" t="s">
        <v>11</v>
      </c>
      <c r="K226" s="89" t="s">
        <v>12</v>
      </c>
      <c r="L226" s="90" t="s">
        <v>97</v>
      </c>
    </row>
    <row r="227" spans="1:12" x14ac:dyDescent="0.3">
      <c r="A227" s="91" t="s">
        <v>13</v>
      </c>
      <c r="B227" s="92">
        <f>SUM(B228)</f>
        <v>0</v>
      </c>
      <c r="C227" s="92">
        <f t="shared" ref="C227:K227" si="70">SUM(C228)</f>
        <v>0</v>
      </c>
      <c r="D227" s="92">
        <f t="shared" si="70"/>
        <v>0</v>
      </c>
      <c r="E227" s="92">
        <f t="shared" si="70"/>
        <v>0</v>
      </c>
      <c r="F227" s="92">
        <f t="shared" si="70"/>
        <v>0</v>
      </c>
      <c r="G227" s="92">
        <f t="shared" si="70"/>
        <v>0</v>
      </c>
      <c r="H227" s="92">
        <f t="shared" si="70"/>
        <v>0</v>
      </c>
      <c r="I227" s="92">
        <f t="shared" si="70"/>
        <v>0</v>
      </c>
      <c r="J227" s="92">
        <f t="shared" si="70"/>
        <v>0</v>
      </c>
      <c r="K227" s="92">
        <f t="shared" si="70"/>
        <v>0</v>
      </c>
      <c r="L227" s="93" t="e">
        <f>(C227/B227)*100</f>
        <v>#DIV/0!</v>
      </c>
    </row>
    <row r="228" spans="1:12" x14ac:dyDescent="0.3">
      <c r="A228" s="95" t="s">
        <v>14</v>
      </c>
      <c r="B228" s="96">
        <f>SUM(D228,F228,H228,J228)</f>
        <v>0</v>
      </c>
      <c r="C228" s="96">
        <f>SUM(E228,G228,I228,K228)</f>
        <v>0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0</v>
      </c>
      <c r="K228" s="107">
        <v>0</v>
      </c>
      <c r="L228" s="97" t="e">
        <f t="shared" ref="L228:L239" si="71">(C228/B228)*100</f>
        <v>#DIV/0!</v>
      </c>
    </row>
    <row r="229" spans="1:12" x14ac:dyDescent="0.3">
      <c r="A229" s="91" t="s">
        <v>15</v>
      </c>
      <c r="B229" s="92">
        <f>SUM(B230:B233)</f>
        <v>0</v>
      </c>
      <c r="C229" s="92">
        <f>SUM(C230:C233)</f>
        <v>0</v>
      </c>
      <c r="D229" s="92">
        <f t="shared" ref="D229:K229" si="72">SUM(D230:D233)</f>
        <v>0</v>
      </c>
      <c r="E229" s="92">
        <f t="shared" si="72"/>
        <v>0</v>
      </c>
      <c r="F229" s="92">
        <f t="shared" si="72"/>
        <v>0</v>
      </c>
      <c r="G229" s="92">
        <f t="shared" si="72"/>
        <v>0</v>
      </c>
      <c r="H229" s="92">
        <f t="shared" si="72"/>
        <v>0</v>
      </c>
      <c r="I229" s="92">
        <f t="shared" si="72"/>
        <v>0</v>
      </c>
      <c r="J229" s="92">
        <f t="shared" si="72"/>
        <v>0</v>
      </c>
      <c r="K229" s="92">
        <f t="shared" si="72"/>
        <v>0</v>
      </c>
      <c r="L229" s="93" t="e">
        <f t="shared" si="71"/>
        <v>#DIV/0!</v>
      </c>
    </row>
    <row r="230" spans="1:12" x14ac:dyDescent="0.3">
      <c r="A230" s="98" t="s">
        <v>16</v>
      </c>
      <c r="B230" s="96">
        <f t="shared" ref="B230:C233" si="73">SUM(D230,F230,H230,J230)</f>
        <v>0</v>
      </c>
      <c r="C230" s="96">
        <f t="shared" si="73"/>
        <v>0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v>0</v>
      </c>
      <c r="J230" s="108">
        <v>0</v>
      </c>
      <c r="K230" s="108">
        <v>0</v>
      </c>
      <c r="L230" s="97" t="e">
        <f t="shared" si="71"/>
        <v>#DIV/0!</v>
      </c>
    </row>
    <row r="231" spans="1:12" x14ac:dyDescent="0.3">
      <c r="A231" s="98" t="s">
        <v>17</v>
      </c>
      <c r="B231" s="96">
        <f t="shared" si="73"/>
        <v>0</v>
      </c>
      <c r="C231" s="96">
        <f t="shared" si="73"/>
        <v>0</v>
      </c>
      <c r="D231" s="108">
        <v>0</v>
      </c>
      <c r="E231" s="108">
        <v>0</v>
      </c>
      <c r="F231" s="108">
        <v>0</v>
      </c>
      <c r="G231" s="108">
        <v>0</v>
      </c>
      <c r="H231" s="108">
        <v>0</v>
      </c>
      <c r="I231" s="108">
        <v>0</v>
      </c>
      <c r="J231" s="108">
        <v>0</v>
      </c>
      <c r="K231" s="108">
        <v>0</v>
      </c>
      <c r="L231" s="97" t="e">
        <f t="shared" si="71"/>
        <v>#DIV/0!</v>
      </c>
    </row>
    <row r="232" spans="1:12" x14ac:dyDescent="0.3">
      <c r="A232" s="98" t="s">
        <v>18</v>
      </c>
      <c r="B232" s="96">
        <f t="shared" si="73"/>
        <v>0</v>
      </c>
      <c r="C232" s="96">
        <f t="shared" si="73"/>
        <v>0</v>
      </c>
      <c r="D232" s="108">
        <v>0</v>
      </c>
      <c r="E232" s="108">
        <v>0</v>
      </c>
      <c r="F232" s="108">
        <v>0</v>
      </c>
      <c r="G232" s="108">
        <v>0</v>
      </c>
      <c r="H232" s="108">
        <v>0</v>
      </c>
      <c r="I232" s="108">
        <v>0</v>
      </c>
      <c r="J232" s="108">
        <v>0</v>
      </c>
      <c r="K232" s="108">
        <v>0</v>
      </c>
      <c r="L232" s="97" t="e">
        <f t="shared" si="71"/>
        <v>#DIV/0!</v>
      </c>
    </row>
    <row r="233" spans="1:12" x14ac:dyDescent="0.3">
      <c r="A233" s="98" t="s">
        <v>19</v>
      </c>
      <c r="B233" s="96">
        <f t="shared" si="73"/>
        <v>0</v>
      </c>
      <c r="C233" s="96">
        <f t="shared" si="73"/>
        <v>0</v>
      </c>
      <c r="D233" s="108">
        <v>0</v>
      </c>
      <c r="E233" s="108">
        <v>0</v>
      </c>
      <c r="F233" s="108">
        <v>0</v>
      </c>
      <c r="G233" s="108">
        <v>0</v>
      </c>
      <c r="H233" s="108">
        <v>0</v>
      </c>
      <c r="I233" s="108">
        <v>0</v>
      </c>
      <c r="J233" s="108">
        <v>0</v>
      </c>
      <c r="K233" s="108">
        <v>0</v>
      </c>
      <c r="L233" s="97" t="e">
        <f t="shared" si="71"/>
        <v>#DIV/0!</v>
      </c>
    </row>
    <row r="234" spans="1:12" x14ac:dyDescent="0.3">
      <c r="A234" s="91" t="s">
        <v>115</v>
      </c>
      <c r="B234" s="92">
        <f>SUM(B235:B236)</f>
        <v>0</v>
      </c>
      <c r="C234" s="92">
        <f t="shared" ref="C234:K234" si="74">SUM(C235:C236)</f>
        <v>0</v>
      </c>
      <c r="D234" s="92">
        <f t="shared" si="74"/>
        <v>0</v>
      </c>
      <c r="E234" s="92">
        <f t="shared" si="74"/>
        <v>0</v>
      </c>
      <c r="F234" s="92">
        <f t="shared" si="74"/>
        <v>0</v>
      </c>
      <c r="G234" s="92">
        <f t="shared" si="74"/>
        <v>0</v>
      </c>
      <c r="H234" s="92">
        <f t="shared" si="74"/>
        <v>0</v>
      </c>
      <c r="I234" s="92">
        <f t="shared" si="74"/>
        <v>0</v>
      </c>
      <c r="J234" s="92">
        <f t="shared" si="74"/>
        <v>0</v>
      </c>
      <c r="K234" s="92">
        <f t="shared" si="74"/>
        <v>0</v>
      </c>
      <c r="L234" s="93" t="e">
        <f t="shared" si="71"/>
        <v>#DIV/0!</v>
      </c>
    </row>
    <row r="235" spans="1:12" x14ac:dyDescent="0.3">
      <c r="A235" s="99" t="s">
        <v>20</v>
      </c>
      <c r="B235" s="96">
        <f t="shared" ref="B235:C238" si="75">SUM(D235,F235,H235,J235)</f>
        <v>0</v>
      </c>
      <c r="C235" s="96">
        <f t="shared" si="75"/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0</v>
      </c>
      <c r="K235" s="109">
        <v>0</v>
      </c>
      <c r="L235" s="97" t="e">
        <f t="shared" si="71"/>
        <v>#DIV/0!</v>
      </c>
    </row>
    <row r="236" spans="1:12" x14ac:dyDescent="0.3">
      <c r="A236" s="99" t="s">
        <v>21</v>
      </c>
      <c r="B236" s="96">
        <f t="shared" si="75"/>
        <v>0</v>
      </c>
      <c r="C236" s="96">
        <f t="shared" si="75"/>
        <v>0</v>
      </c>
      <c r="D236" s="109">
        <v>0</v>
      </c>
      <c r="E236" s="109">
        <v>0</v>
      </c>
      <c r="F236" s="109">
        <v>0</v>
      </c>
      <c r="G236" s="109">
        <v>0</v>
      </c>
      <c r="H236" s="109">
        <v>0</v>
      </c>
      <c r="I236" s="109">
        <v>0</v>
      </c>
      <c r="J236" s="109">
        <v>0</v>
      </c>
      <c r="K236" s="109">
        <v>0</v>
      </c>
      <c r="L236" s="97" t="e">
        <f t="shared" si="71"/>
        <v>#DIV/0!</v>
      </c>
    </row>
    <row r="237" spans="1:12" x14ac:dyDescent="0.3">
      <c r="A237" s="91" t="s">
        <v>22</v>
      </c>
      <c r="B237" s="92">
        <f t="shared" si="75"/>
        <v>0</v>
      </c>
      <c r="C237" s="92">
        <f t="shared" si="75"/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93" t="e">
        <f t="shared" si="71"/>
        <v>#DIV/0!</v>
      </c>
    </row>
    <row r="238" spans="1:12" ht="19.5" thickBot="1" x14ac:dyDescent="0.35">
      <c r="A238" s="100" t="s">
        <v>23</v>
      </c>
      <c r="B238" s="92">
        <f t="shared" si="75"/>
        <v>0</v>
      </c>
      <c r="C238" s="92">
        <f t="shared" si="75"/>
        <v>0</v>
      </c>
      <c r="D238" s="111">
        <v>0</v>
      </c>
      <c r="E238" s="111">
        <v>0</v>
      </c>
      <c r="F238" s="111">
        <v>0</v>
      </c>
      <c r="G238" s="111">
        <v>0</v>
      </c>
      <c r="H238" s="111">
        <v>0</v>
      </c>
      <c r="I238" s="111">
        <v>0</v>
      </c>
      <c r="J238" s="111">
        <v>0</v>
      </c>
      <c r="K238" s="111">
        <v>0</v>
      </c>
      <c r="L238" s="101" t="e">
        <f t="shared" si="71"/>
        <v>#DIV/0!</v>
      </c>
    </row>
    <row r="239" spans="1:12" x14ac:dyDescent="0.3">
      <c r="A239" s="102" t="s">
        <v>98</v>
      </c>
      <c r="B239" s="103">
        <f t="shared" ref="B239:K239" si="76">SUM(B227,B229,B234,B237,B238)</f>
        <v>0</v>
      </c>
      <c r="C239" s="103">
        <f t="shared" si="76"/>
        <v>0</v>
      </c>
      <c r="D239" s="103">
        <f t="shared" si="76"/>
        <v>0</v>
      </c>
      <c r="E239" s="103">
        <f t="shared" si="76"/>
        <v>0</v>
      </c>
      <c r="F239" s="103">
        <f t="shared" si="76"/>
        <v>0</v>
      </c>
      <c r="G239" s="103">
        <f t="shared" si="76"/>
        <v>0</v>
      </c>
      <c r="H239" s="103">
        <f t="shared" si="76"/>
        <v>0</v>
      </c>
      <c r="I239" s="103">
        <f t="shared" si="76"/>
        <v>0</v>
      </c>
      <c r="J239" s="103">
        <f t="shared" si="76"/>
        <v>0</v>
      </c>
      <c r="K239" s="103">
        <f t="shared" si="76"/>
        <v>0</v>
      </c>
      <c r="L239" s="104" t="e">
        <f t="shared" si="71"/>
        <v>#DIV/0!</v>
      </c>
    </row>
    <row r="240" spans="1:12" x14ac:dyDescent="0.3">
      <c r="A240" s="105"/>
      <c r="B240" s="106"/>
      <c r="C240" s="105"/>
      <c r="D240" s="106"/>
      <c r="E240" s="105"/>
      <c r="F240" s="106"/>
      <c r="G240" s="105"/>
      <c r="H240" s="106"/>
      <c r="I240" s="105"/>
      <c r="J240" s="106"/>
      <c r="K240" s="105"/>
      <c r="L240" s="75"/>
    </row>
    <row r="241" spans="1:12" x14ac:dyDescent="0.3">
      <c r="A241" s="105"/>
      <c r="B241" s="106"/>
      <c r="C241" s="105"/>
      <c r="D241" s="106"/>
      <c r="E241" s="105"/>
      <c r="F241" s="106"/>
      <c r="G241" s="105"/>
      <c r="H241" s="106"/>
      <c r="I241" s="105"/>
      <c r="J241" s="106"/>
      <c r="K241" s="105"/>
      <c r="L241" s="75"/>
    </row>
    <row r="242" spans="1:12" x14ac:dyDescent="0.3">
      <c r="A242" s="105"/>
      <c r="B242" s="106"/>
      <c r="C242" s="105"/>
      <c r="D242" s="106"/>
      <c r="E242" s="105"/>
      <c r="F242" s="106"/>
      <c r="G242" s="105"/>
      <c r="H242" s="106"/>
      <c r="I242" s="105"/>
      <c r="J242" s="106"/>
      <c r="K242" s="105"/>
      <c r="L242" s="75"/>
    </row>
    <row r="243" spans="1:12" x14ac:dyDescent="0.3">
      <c r="A243" s="105"/>
      <c r="B243" s="106"/>
      <c r="C243" s="105"/>
      <c r="D243" s="106"/>
      <c r="E243" s="105"/>
      <c r="F243" s="106"/>
      <c r="G243" s="105"/>
      <c r="H243" s="106"/>
      <c r="I243" s="105"/>
      <c r="J243" s="106"/>
      <c r="K243" s="105"/>
      <c r="L243" s="75"/>
    </row>
    <row r="244" spans="1:12" x14ac:dyDescent="0.3">
      <c r="A244" s="71"/>
      <c r="B244" s="71"/>
      <c r="C244" s="71"/>
      <c r="D244" s="71"/>
      <c r="E244" s="71"/>
      <c r="F244" s="71"/>
      <c r="G244" s="71"/>
      <c r="H244" s="71"/>
      <c r="I244" s="71"/>
      <c r="J244" s="72"/>
      <c r="K244" s="173" t="s">
        <v>0</v>
      </c>
      <c r="L244" s="173"/>
    </row>
    <row r="245" spans="1:12" x14ac:dyDescent="0.3">
      <c r="A245" s="174" t="s">
        <v>140</v>
      </c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</row>
    <row r="246" spans="1:12" x14ac:dyDescent="0.3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175" t="s">
        <v>1</v>
      </c>
      <c r="L246" s="175"/>
    </row>
    <row r="247" spans="1:12" x14ac:dyDescent="0.3">
      <c r="A247" s="176" t="s">
        <v>105</v>
      </c>
      <c r="B247" s="176"/>
      <c r="C247" s="176"/>
      <c r="D247" s="176"/>
      <c r="E247" s="177" t="s">
        <v>2</v>
      </c>
      <c r="F247" s="177"/>
      <c r="G247" s="177"/>
      <c r="H247" s="177"/>
      <c r="I247" s="177"/>
      <c r="J247" s="177"/>
      <c r="K247" s="177"/>
      <c r="L247" s="178"/>
    </row>
    <row r="248" spans="1:12" x14ac:dyDescent="0.3">
      <c r="A248" s="179" t="s">
        <v>112</v>
      </c>
      <c r="B248" s="180"/>
      <c r="C248" s="180"/>
      <c r="D248" s="181"/>
      <c r="E248" s="182" t="s">
        <v>3</v>
      </c>
      <c r="F248" s="182"/>
      <c r="G248" s="182"/>
      <c r="H248" s="75"/>
      <c r="I248" s="75"/>
      <c r="J248" s="75"/>
      <c r="K248" s="75"/>
      <c r="L248" s="76"/>
    </row>
    <row r="249" spans="1:12" x14ac:dyDescent="0.3">
      <c r="A249" s="77" t="s">
        <v>100</v>
      </c>
      <c r="B249" s="78"/>
      <c r="C249" s="78"/>
      <c r="D249" s="79"/>
      <c r="E249" s="170" t="s">
        <v>95</v>
      </c>
      <c r="F249" s="170"/>
      <c r="G249" s="170"/>
      <c r="H249" s="70"/>
      <c r="I249" s="70"/>
      <c r="J249" s="70"/>
      <c r="K249" s="70"/>
      <c r="L249" s="80"/>
    </row>
    <row r="250" spans="1:12" x14ac:dyDescent="0.3">
      <c r="A250" s="81"/>
      <c r="B250" s="82"/>
      <c r="C250" s="82"/>
      <c r="D250" s="82"/>
      <c r="E250" s="83"/>
      <c r="F250" s="83"/>
      <c r="G250" s="83"/>
      <c r="H250" s="84"/>
      <c r="I250" s="84"/>
      <c r="J250" s="84"/>
      <c r="K250" s="84"/>
      <c r="L250" s="85"/>
    </row>
    <row r="251" spans="1:12" x14ac:dyDescent="0.3">
      <c r="A251" s="78" t="s">
        <v>96</v>
      </c>
      <c r="B251" s="78"/>
      <c r="C251" s="78"/>
      <c r="D251" s="78"/>
      <c r="E251" s="70"/>
      <c r="F251" s="70"/>
      <c r="G251" s="70"/>
      <c r="H251" s="70"/>
      <c r="I251" s="70"/>
      <c r="J251" s="70"/>
      <c r="K251" s="70"/>
      <c r="L251" s="70"/>
    </row>
    <row r="252" spans="1:12" x14ac:dyDescent="0.3">
      <c r="A252" s="86" t="s">
        <v>4</v>
      </c>
      <c r="B252" s="171" t="s">
        <v>5</v>
      </c>
      <c r="C252" s="172"/>
      <c r="D252" s="171" t="s">
        <v>6</v>
      </c>
      <c r="E252" s="172"/>
      <c r="F252" s="171" t="s">
        <v>7</v>
      </c>
      <c r="G252" s="172"/>
      <c r="H252" s="171" t="s">
        <v>8</v>
      </c>
      <c r="I252" s="172"/>
      <c r="J252" s="171" t="s">
        <v>9</v>
      </c>
      <c r="K252" s="172"/>
      <c r="L252" s="87" t="s">
        <v>10</v>
      </c>
    </row>
    <row r="253" spans="1:12" x14ac:dyDescent="0.3">
      <c r="A253" s="88"/>
      <c r="B253" s="89" t="s">
        <v>11</v>
      </c>
      <c r="C253" s="89" t="s">
        <v>12</v>
      </c>
      <c r="D253" s="89" t="s">
        <v>11</v>
      </c>
      <c r="E253" s="89" t="s">
        <v>12</v>
      </c>
      <c r="F253" s="89" t="s">
        <v>11</v>
      </c>
      <c r="G253" s="89" t="s">
        <v>12</v>
      </c>
      <c r="H253" s="89" t="s">
        <v>11</v>
      </c>
      <c r="I253" s="89" t="s">
        <v>12</v>
      </c>
      <c r="J253" s="89" t="s">
        <v>11</v>
      </c>
      <c r="K253" s="89" t="s">
        <v>12</v>
      </c>
      <c r="L253" s="90" t="s">
        <v>97</v>
      </c>
    </row>
    <row r="254" spans="1:12" x14ac:dyDescent="0.3">
      <c r="A254" s="91" t="s">
        <v>13</v>
      </c>
      <c r="B254" s="92">
        <f>SUM(B255)</f>
        <v>0</v>
      </c>
      <c r="C254" s="92">
        <f t="shared" ref="C254:K254" si="77">SUM(C255)</f>
        <v>0</v>
      </c>
      <c r="D254" s="92">
        <f t="shared" si="77"/>
        <v>0</v>
      </c>
      <c r="E254" s="92">
        <f t="shared" si="77"/>
        <v>0</v>
      </c>
      <c r="F254" s="92">
        <f t="shared" si="77"/>
        <v>0</v>
      </c>
      <c r="G254" s="92">
        <f t="shared" si="77"/>
        <v>0</v>
      </c>
      <c r="H254" s="92">
        <f t="shared" si="77"/>
        <v>0</v>
      </c>
      <c r="I254" s="92">
        <f t="shared" si="77"/>
        <v>0</v>
      </c>
      <c r="J254" s="92">
        <f t="shared" si="77"/>
        <v>0</v>
      </c>
      <c r="K254" s="92">
        <f t="shared" si="77"/>
        <v>0</v>
      </c>
      <c r="L254" s="93" t="e">
        <f>(C254/B254)*100</f>
        <v>#DIV/0!</v>
      </c>
    </row>
    <row r="255" spans="1:12" x14ac:dyDescent="0.3">
      <c r="A255" s="95" t="s">
        <v>14</v>
      </c>
      <c r="B255" s="96">
        <f>SUM(D255,F255,H255,J255)</f>
        <v>0</v>
      </c>
      <c r="C255" s="96">
        <f>SUM(E255,G255,I255,K255)</f>
        <v>0</v>
      </c>
      <c r="D255" s="107">
        <v>0</v>
      </c>
      <c r="E255" s="107">
        <v>0</v>
      </c>
      <c r="F255" s="107">
        <v>0</v>
      </c>
      <c r="G255" s="107">
        <v>0</v>
      </c>
      <c r="H255" s="107">
        <v>0</v>
      </c>
      <c r="I255" s="107">
        <v>0</v>
      </c>
      <c r="J255" s="107">
        <v>0</v>
      </c>
      <c r="K255" s="107">
        <v>0</v>
      </c>
      <c r="L255" s="97" t="e">
        <f t="shared" ref="L255:L266" si="78">(C255/B255)*100</f>
        <v>#DIV/0!</v>
      </c>
    </row>
    <row r="256" spans="1:12" x14ac:dyDescent="0.3">
      <c r="A256" s="91" t="s">
        <v>15</v>
      </c>
      <c r="B256" s="92">
        <f>SUM(B257:B260)</f>
        <v>0</v>
      </c>
      <c r="C256" s="92">
        <f>SUM(C257:C260)</f>
        <v>0</v>
      </c>
      <c r="D256" s="92">
        <f t="shared" ref="D256:K256" si="79">SUM(D257:D260)</f>
        <v>0</v>
      </c>
      <c r="E256" s="92">
        <f t="shared" si="79"/>
        <v>0</v>
      </c>
      <c r="F256" s="92">
        <f t="shared" si="79"/>
        <v>0</v>
      </c>
      <c r="G256" s="92">
        <f t="shared" si="79"/>
        <v>0</v>
      </c>
      <c r="H256" s="92">
        <f t="shared" si="79"/>
        <v>0</v>
      </c>
      <c r="I256" s="92">
        <f t="shared" si="79"/>
        <v>0</v>
      </c>
      <c r="J256" s="92">
        <f t="shared" si="79"/>
        <v>0</v>
      </c>
      <c r="K256" s="92">
        <f t="shared" si="79"/>
        <v>0</v>
      </c>
      <c r="L256" s="93" t="e">
        <f t="shared" si="78"/>
        <v>#DIV/0!</v>
      </c>
    </row>
    <row r="257" spans="1:12" x14ac:dyDescent="0.3">
      <c r="A257" s="98" t="s">
        <v>16</v>
      </c>
      <c r="B257" s="96">
        <f t="shared" ref="B257:C260" si="80">SUM(D257,F257,H257,J257)</f>
        <v>0</v>
      </c>
      <c r="C257" s="96">
        <f t="shared" si="80"/>
        <v>0</v>
      </c>
      <c r="D257" s="108">
        <v>0</v>
      </c>
      <c r="E257" s="108">
        <v>0</v>
      </c>
      <c r="F257" s="108">
        <v>0</v>
      </c>
      <c r="G257" s="108">
        <v>0</v>
      </c>
      <c r="H257" s="108">
        <v>0</v>
      </c>
      <c r="I257" s="108">
        <v>0</v>
      </c>
      <c r="J257" s="108">
        <v>0</v>
      </c>
      <c r="K257" s="108">
        <v>0</v>
      </c>
      <c r="L257" s="97" t="e">
        <f t="shared" si="78"/>
        <v>#DIV/0!</v>
      </c>
    </row>
    <row r="258" spans="1:12" x14ac:dyDescent="0.3">
      <c r="A258" s="98" t="s">
        <v>17</v>
      </c>
      <c r="B258" s="96">
        <f t="shared" si="80"/>
        <v>0</v>
      </c>
      <c r="C258" s="96">
        <f t="shared" si="80"/>
        <v>0</v>
      </c>
      <c r="D258" s="108">
        <v>0</v>
      </c>
      <c r="E258" s="108">
        <v>0</v>
      </c>
      <c r="F258" s="108">
        <v>0</v>
      </c>
      <c r="G258" s="108">
        <v>0</v>
      </c>
      <c r="H258" s="108">
        <v>0</v>
      </c>
      <c r="I258" s="108">
        <v>0</v>
      </c>
      <c r="J258" s="108">
        <v>0</v>
      </c>
      <c r="K258" s="108">
        <v>0</v>
      </c>
      <c r="L258" s="97" t="e">
        <f t="shared" si="78"/>
        <v>#DIV/0!</v>
      </c>
    </row>
    <row r="259" spans="1:12" x14ac:dyDescent="0.3">
      <c r="A259" s="98" t="s">
        <v>18</v>
      </c>
      <c r="B259" s="96">
        <f t="shared" si="80"/>
        <v>0</v>
      </c>
      <c r="C259" s="96">
        <f t="shared" si="80"/>
        <v>0</v>
      </c>
      <c r="D259" s="108">
        <v>0</v>
      </c>
      <c r="E259" s="108">
        <v>0</v>
      </c>
      <c r="F259" s="108">
        <v>0</v>
      </c>
      <c r="G259" s="108">
        <v>0</v>
      </c>
      <c r="H259" s="108">
        <v>0</v>
      </c>
      <c r="I259" s="108">
        <v>0</v>
      </c>
      <c r="J259" s="108">
        <v>0</v>
      </c>
      <c r="K259" s="108">
        <v>0</v>
      </c>
      <c r="L259" s="97" t="e">
        <f t="shared" si="78"/>
        <v>#DIV/0!</v>
      </c>
    </row>
    <row r="260" spans="1:12" x14ac:dyDescent="0.3">
      <c r="A260" s="98" t="s">
        <v>19</v>
      </c>
      <c r="B260" s="96">
        <f t="shared" si="80"/>
        <v>0</v>
      </c>
      <c r="C260" s="96">
        <f t="shared" si="80"/>
        <v>0</v>
      </c>
      <c r="D260" s="108">
        <v>0</v>
      </c>
      <c r="E260" s="108">
        <v>0</v>
      </c>
      <c r="F260" s="108">
        <v>0</v>
      </c>
      <c r="G260" s="108">
        <v>0</v>
      </c>
      <c r="H260" s="108">
        <v>0</v>
      </c>
      <c r="I260" s="108">
        <v>0</v>
      </c>
      <c r="J260" s="108">
        <v>0</v>
      </c>
      <c r="K260" s="108">
        <v>0</v>
      </c>
      <c r="L260" s="97" t="e">
        <f t="shared" si="78"/>
        <v>#DIV/0!</v>
      </c>
    </row>
    <row r="261" spans="1:12" x14ac:dyDescent="0.3">
      <c r="A261" s="91" t="s">
        <v>115</v>
      </c>
      <c r="B261" s="92">
        <f>SUM(B262:B263)</f>
        <v>0</v>
      </c>
      <c r="C261" s="92">
        <f t="shared" ref="C261:K261" si="81">SUM(C262:C263)</f>
        <v>0</v>
      </c>
      <c r="D261" s="92">
        <f t="shared" si="81"/>
        <v>0</v>
      </c>
      <c r="E261" s="92">
        <f t="shared" si="81"/>
        <v>0</v>
      </c>
      <c r="F261" s="92">
        <f t="shared" si="81"/>
        <v>0</v>
      </c>
      <c r="G261" s="92">
        <f t="shared" si="81"/>
        <v>0</v>
      </c>
      <c r="H261" s="92">
        <f t="shared" si="81"/>
        <v>0</v>
      </c>
      <c r="I261" s="92">
        <f t="shared" si="81"/>
        <v>0</v>
      </c>
      <c r="J261" s="92">
        <f t="shared" si="81"/>
        <v>0</v>
      </c>
      <c r="K261" s="92">
        <f t="shared" si="81"/>
        <v>0</v>
      </c>
      <c r="L261" s="93" t="e">
        <f t="shared" si="78"/>
        <v>#DIV/0!</v>
      </c>
    </row>
    <row r="262" spans="1:12" x14ac:dyDescent="0.3">
      <c r="A262" s="99" t="s">
        <v>20</v>
      </c>
      <c r="B262" s="96">
        <f t="shared" ref="B262:C265" si="82">SUM(D262,F262,H262,J262)</f>
        <v>0</v>
      </c>
      <c r="C262" s="96">
        <f t="shared" si="82"/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97" t="e">
        <f t="shared" si="78"/>
        <v>#DIV/0!</v>
      </c>
    </row>
    <row r="263" spans="1:12" x14ac:dyDescent="0.3">
      <c r="A263" s="99" t="s">
        <v>21</v>
      </c>
      <c r="B263" s="96">
        <f t="shared" si="82"/>
        <v>0</v>
      </c>
      <c r="C263" s="96">
        <f t="shared" si="82"/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97" t="e">
        <f t="shared" si="78"/>
        <v>#DIV/0!</v>
      </c>
    </row>
    <row r="264" spans="1:12" x14ac:dyDescent="0.3">
      <c r="A264" s="91" t="s">
        <v>22</v>
      </c>
      <c r="B264" s="92">
        <f t="shared" si="82"/>
        <v>0</v>
      </c>
      <c r="C264" s="92">
        <f t="shared" si="82"/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93" t="e">
        <f t="shared" si="78"/>
        <v>#DIV/0!</v>
      </c>
    </row>
    <row r="265" spans="1:12" ht="19.5" thickBot="1" x14ac:dyDescent="0.35">
      <c r="A265" s="100" t="s">
        <v>23</v>
      </c>
      <c r="B265" s="92">
        <f t="shared" si="82"/>
        <v>0</v>
      </c>
      <c r="C265" s="92">
        <f t="shared" si="82"/>
        <v>0</v>
      </c>
      <c r="D265" s="111">
        <v>0</v>
      </c>
      <c r="E265" s="111">
        <v>0</v>
      </c>
      <c r="F265" s="111">
        <v>0</v>
      </c>
      <c r="G265" s="111">
        <v>0</v>
      </c>
      <c r="H265" s="111">
        <v>0</v>
      </c>
      <c r="I265" s="111">
        <v>0</v>
      </c>
      <c r="J265" s="111">
        <v>0</v>
      </c>
      <c r="K265" s="111">
        <v>0</v>
      </c>
      <c r="L265" s="101" t="e">
        <f t="shared" si="78"/>
        <v>#DIV/0!</v>
      </c>
    </row>
    <row r="266" spans="1:12" x14ac:dyDescent="0.3">
      <c r="A266" s="102" t="s">
        <v>98</v>
      </c>
      <c r="B266" s="103">
        <f t="shared" ref="B266:K266" si="83">SUM(B254,B256,B261,B264,B265)</f>
        <v>0</v>
      </c>
      <c r="C266" s="103">
        <f t="shared" si="83"/>
        <v>0</v>
      </c>
      <c r="D266" s="103">
        <f t="shared" si="83"/>
        <v>0</v>
      </c>
      <c r="E266" s="103">
        <f t="shared" si="83"/>
        <v>0</v>
      </c>
      <c r="F266" s="103">
        <f t="shared" si="83"/>
        <v>0</v>
      </c>
      <c r="G266" s="103">
        <f t="shared" si="83"/>
        <v>0</v>
      </c>
      <c r="H266" s="103">
        <f t="shared" si="83"/>
        <v>0</v>
      </c>
      <c r="I266" s="103">
        <f t="shared" si="83"/>
        <v>0</v>
      </c>
      <c r="J266" s="103">
        <f t="shared" si="83"/>
        <v>0</v>
      </c>
      <c r="K266" s="103">
        <f t="shared" si="83"/>
        <v>0</v>
      </c>
      <c r="L266" s="104" t="e">
        <f t="shared" si="78"/>
        <v>#DIV/0!</v>
      </c>
    </row>
    <row r="267" spans="1:12" x14ac:dyDescent="0.3">
      <c r="A267" s="105"/>
      <c r="B267" s="106"/>
      <c r="C267" s="105"/>
      <c r="D267" s="106"/>
      <c r="E267" s="105"/>
      <c r="F267" s="106"/>
      <c r="G267" s="105"/>
      <c r="H267" s="106"/>
      <c r="I267" s="105"/>
      <c r="J267" s="106"/>
      <c r="K267" s="105"/>
      <c r="L267" s="75"/>
    </row>
    <row r="268" spans="1:12" x14ac:dyDescent="0.3">
      <c r="A268" s="105"/>
      <c r="B268" s="106"/>
      <c r="C268" s="105"/>
      <c r="D268" s="106"/>
      <c r="E268" s="105"/>
      <c r="F268" s="106"/>
      <c r="G268" s="105"/>
      <c r="H268" s="106"/>
      <c r="I268" s="105"/>
      <c r="J268" s="106"/>
      <c r="K268" s="105"/>
      <c r="L268" s="75"/>
    </row>
    <row r="269" spans="1:12" x14ac:dyDescent="0.3">
      <c r="A269" s="105"/>
      <c r="B269" s="106"/>
      <c r="C269" s="105"/>
      <c r="D269" s="106"/>
      <c r="E269" s="105"/>
      <c r="F269" s="106"/>
      <c r="G269" s="105"/>
      <c r="H269" s="106"/>
      <c r="I269" s="105"/>
      <c r="J269" s="106"/>
      <c r="K269" s="105"/>
      <c r="L269" s="75"/>
    </row>
    <row r="270" spans="1:12" x14ac:dyDescent="0.3">
      <c r="A270" s="105"/>
      <c r="B270" s="106"/>
      <c r="C270" s="105"/>
      <c r="D270" s="106"/>
      <c r="E270" s="105"/>
      <c r="F270" s="106"/>
      <c r="G270" s="105"/>
      <c r="H270" s="106"/>
      <c r="I270" s="105"/>
      <c r="J270" s="106"/>
      <c r="K270" s="105"/>
      <c r="L270" s="75"/>
    </row>
    <row r="271" spans="1:12" x14ac:dyDescent="0.3">
      <c r="A271" s="71"/>
      <c r="B271" s="71"/>
      <c r="C271" s="71"/>
      <c r="D271" s="71"/>
      <c r="E271" s="71"/>
      <c r="F271" s="71"/>
      <c r="G271" s="71"/>
      <c r="H271" s="71"/>
      <c r="I271" s="71"/>
      <c r="J271" s="72"/>
      <c r="K271" s="173" t="s">
        <v>0</v>
      </c>
      <c r="L271" s="173"/>
    </row>
    <row r="272" spans="1:12" x14ac:dyDescent="0.3">
      <c r="A272" s="174" t="s">
        <v>140</v>
      </c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</row>
    <row r="273" spans="1:12" x14ac:dyDescent="0.3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175" t="s">
        <v>1</v>
      </c>
      <c r="L273" s="175"/>
    </row>
    <row r="274" spans="1:12" x14ac:dyDescent="0.3">
      <c r="A274" s="176" t="s">
        <v>105</v>
      </c>
      <c r="B274" s="176"/>
      <c r="C274" s="176"/>
      <c r="D274" s="176"/>
      <c r="E274" s="177" t="s">
        <v>2</v>
      </c>
      <c r="F274" s="177"/>
      <c r="G274" s="177"/>
      <c r="H274" s="177"/>
      <c r="I274" s="177"/>
      <c r="J274" s="177"/>
      <c r="K274" s="177"/>
      <c r="L274" s="178"/>
    </row>
    <row r="275" spans="1:12" x14ac:dyDescent="0.3">
      <c r="A275" s="179" t="s">
        <v>112</v>
      </c>
      <c r="B275" s="180"/>
      <c r="C275" s="180"/>
      <c r="D275" s="181"/>
      <c r="E275" s="182" t="s">
        <v>3</v>
      </c>
      <c r="F275" s="182"/>
      <c r="G275" s="182"/>
      <c r="H275" s="75"/>
      <c r="I275" s="75"/>
      <c r="J275" s="75"/>
      <c r="K275" s="75"/>
      <c r="L275" s="76"/>
    </row>
    <row r="276" spans="1:12" x14ac:dyDescent="0.3">
      <c r="A276" s="77" t="s">
        <v>101</v>
      </c>
      <c r="B276" s="78"/>
      <c r="C276" s="78"/>
      <c r="D276" s="79"/>
      <c r="E276" s="170" t="s">
        <v>95</v>
      </c>
      <c r="F276" s="170"/>
      <c r="G276" s="170"/>
      <c r="H276" s="70"/>
      <c r="I276" s="70"/>
      <c r="J276" s="70"/>
      <c r="K276" s="70"/>
      <c r="L276" s="80"/>
    </row>
    <row r="277" spans="1:12" x14ac:dyDescent="0.3">
      <c r="A277" s="81"/>
      <c r="B277" s="82"/>
      <c r="C277" s="82"/>
      <c r="D277" s="82"/>
      <c r="E277" s="83"/>
      <c r="F277" s="83"/>
      <c r="G277" s="83"/>
      <c r="H277" s="84"/>
      <c r="I277" s="84"/>
      <c r="J277" s="84"/>
      <c r="K277" s="84"/>
      <c r="L277" s="85"/>
    </row>
    <row r="278" spans="1:12" x14ac:dyDescent="0.3">
      <c r="A278" s="78" t="s">
        <v>96</v>
      </c>
      <c r="B278" s="78"/>
      <c r="C278" s="78"/>
      <c r="D278" s="78"/>
      <c r="E278" s="70"/>
      <c r="F278" s="70"/>
      <c r="G278" s="70"/>
      <c r="H278" s="70"/>
      <c r="I278" s="70"/>
      <c r="J278" s="70"/>
      <c r="K278" s="70"/>
      <c r="L278" s="70"/>
    </row>
    <row r="279" spans="1:12" x14ac:dyDescent="0.3">
      <c r="A279" s="86" t="s">
        <v>4</v>
      </c>
      <c r="B279" s="171" t="s">
        <v>5</v>
      </c>
      <c r="C279" s="172"/>
      <c r="D279" s="171" t="s">
        <v>6</v>
      </c>
      <c r="E279" s="172"/>
      <c r="F279" s="171" t="s">
        <v>7</v>
      </c>
      <c r="G279" s="172"/>
      <c r="H279" s="171" t="s">
        <v>8</v>
      </c>
      <c r="I279" s="172"/>
      <c r="J279" s="171" t="s">
        <v>9</v>
      </c>
      <c r="K279" s="172"/>
      <c r="L279" s="87" t="s">
        <v>10</v>
      </c>
    </row>
    <row r="280" spans="1:12" x14ac:dyDescent="0.3">
      <c r="A280" s="88"/>
      <c r="B280" s="89" t="s">
        <v>11</v>
      </c>
      <c r="C280" s="89" t="s">
        <v>12</v>
      </c>
      <c r="D280" s="89" t="s">
        <v>11</v>
      </c>
      <c r="E280" s="89" t="s">
        <v>12</v>
      </c>
      <c r="F280" s="89" t="s">
        <v>11</v>
      </c>
      <c r="G280" s="89" t="s">
        <v>12</v>
      </c>
      <c r="H280" s="89" t="s">
        <v>11</v>
      </c>
      <c r="I280" s="89" t="s">
        <v>12</v>
      </c>
      <c r="J280" s="89" t="s">
        <v>11</v>
      </c>
      <c r="K280" s="89" t="s">
        <v>12</v>
      </c>
      <c r="L280" s="90" t="s">
        <v>97</v>
      </c>
    </row>
    <row r="281" spans="1:12" x14ac:dyDescent="0.3">
      <c r="A281" s="91" t="s">
        <v>13</v>
      </c>
      <c r="B281" s="92">
        <f>SUM(B282)</f>
        <v>0</v>
      </c>
      <c r="C281" s="92">
        <f t="shared" ref="C281:K281" si="84">SUM(C282)</f>
        <v>0</v>
      </c>
      <c r="D281" s="92">
        <f t="shared" si="84"/>
        <v>0</v>
      </c>
      <c r="E281" s="92">
        <f t="shared" si="84"/>
        <v>0</v>
      </c>
      <c r="F281" s="92">
        <f t="shared" si="84"/>
        <v>0</v>
      </c>
      <c r="G281" s="92">
        <f t="shared" si="84"/>
        <v>0</v>
      </c>
      <c r="H281" s="92">
        <f t="shared" si="84"/>
        <v>0</v>
      </c>
      <c r="I281" s="92">
        <f t="shared" si="84"/>
        <v>0</v>
      </c>
      <c r="J281" s="92">
        <f t="shared" si="84"/>
        <v>0</v>
      </c>
      <c r="K281" s="92">
        <f t="shared" si="84"/>
        <v>0</v>
      </c>
      <c r="L281" s="93" t="e">
        <f>(C281/B281)*100</f>
        <v>#DIV/0!</v>
      </c>
    </row>
    <row r="282" spans="1:12" x14ac:dyDescent="0.3">
      <c r="A282" s="95" t="s">
        <v>14</v>
      </c>
      <c r="B282" s="96">
        <f>SUM(D282,F282,H282,J282)</f>
        <v>0</v>
      </c>
      <c r="C282" s="96">
        <f>SUM(E282,G282,I282,K282)</f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0</v>
      </c>
      <c r="J282" s="107">
        <v>0</v>
      </c>
      <c r="K282" s="107">
        <v>0</v>
      </c>
      <c r="L282" s="97" t="e">
        <f t="shared" ref="L282:L293" si="85">(C282/B282)*100</f>
        <v>#DIV/0!</v>
      </c>
    </row>
    <row r="283" spans="1:12" x14ac:dyDescent="0.3">
      <c r="A283" s="91" t="s">
        <v>15</v>
      </c>
      <c r="B283" s="92">
        <f>SUM(B284:B287)</f>
        <v>0</v>
      </c>
      <c r="C283" s="92">
        <f>SUM(C284:C287)</f>
        <v>0</v>
      </c>
      <c r="D283" s="92">
        <f t="shared" ref="D283:K283" si="86">SUM(D284:D287)</f>
        <v>0</v>
      </c>
      <c r="E283" s="92">
        <f t="shared" si="86"/>
        <v>0</v>
      </c>
      <c r="F283" s="92">
        <f t="shared" si="86"/>
        <v>0</v>
      </c>
      <c r="G283" s="92">
        <f t="shared" si="86"/>
        <v>0</v>
      </c>
      <c r="H283" s="92">
        <f t="shared" si="86"/>
        <v>0</v>
      </c>
      <c r="I283" s="92">
        <f t="shared" si="86"/>
        <v>0</v>
      </c>
      <c r="J283" s="92">
        <f t="shared" si="86"/>
        <v>0</v>
      </c>
      <c r="K283" s="92">
        <f t="shared" si="86"/>
        <v>0</v>
      </c>
      <c r="L283" s="93" t="e">
        <f t="shared" si="85"/>
        <v>#DIV/0!</v>
      </c>
    </row>
    <row r="284" spans="1:12" x14ac:dyDescent="0.3">
      <c r="A284" s="98" t="s">
        <v>16</v>
      </c>
      <c r="B284" s="96">
        <f t="shared" ref="B284:C287" si="87">SUM(D284,F284,H284,J284)</f>
        <v>0</v>
      </c>
      <c r="C284" s="96">
        <f t="shared" si="87"/>
        <v>0</v>
      </c>
      <c r="D284" s="108">
        <v>0</v>
      </c>
      <c r="E284" s="108">
        <v>0</v>
      </c>
      <c r="F284" s="108">
        <v>0</v>
      </c>
      <c r="G284" s="108">
        <v>0</v>
      </c>
      <c r="H284" s="108">
        <v>0</v>
      </c>
      <c r="I284" s="108">
        <v>0</v>
      </c>
      <c r="J284" s="108">
        <v>0</v>
      </c>
      <c r="K284" s="108">
        <v>0</v>
      </c>
      <c r="L284" s="97" t="e">
        <f t="shared" si="85"/>
        <v>#DIV/0!</v>
      </c>
    </row>
    <row r="285" spans="1:12" x14ac:dyDescent="0.3">
      <c r="A285" s="98" t="s">
        <v>17</v>
      </c>
      <c r="B285" s="96">
        <f t="shared" si="87"/>
        <v>0</v>
      </c>
      <c r="C285" s="96">
        <f t="shared" si="87"/>
        <v>0</v>
      </c>
      <c r="D285" s="108">
        <v>0</v>
      </c>
      <c r="E285" s="108">
        <v>0</v>
      </c>
      <c r="F285" s="108">
        <v>0</v>
      </c>
      <c r="G285" s="108">
        <v>0</v>
      </c>
      <c r="H285" s="108">
        <v>0</v>
      </c>
      <c r="I285" s="108">
        <v>0</v>
      </c>
      <c r="J285" s="108">
        <v>0</v>
      </c>
      <c r="K285" s="108">
        <v>0</v>
      </c>
      <c r="L285" s="97" t="e">
        <f t="shared" si="85"/>
        <v>#DIV/0!</v>
      </c>
    </row>
    <row r="286" spans="1:12" x14ac:dyDescent="0.3">
      <c r="A286" s="98" t="s">
        <v>18</v>
      </c>
      <c r="B286" s="96">
        <f t="shared" si="87"/>
        <v>0</v>
      </c>
      <c r="C286" s="96">
        <f t="shared" si="87"/>
        <v>0</v>
      </c>
      <c r="D286" s="108">
        <v>0</v>
      </c>
      <c r="E286" s="108">
        <v>0</v>
      </c>
      <c r="F286" s="108">
        <v>0</v>
      </c>
      <c r="G286" s="108">
        <v>0</v>
      </c>
      <c r="H286" s="108">
        <v>0</v>
      </c>
      <c r="I286" s="108">
        <v>0</v>
      </c>
      <c r="J286" s="108">
        <v>0</v>
      </c>
      <c r="K286" s="108">
        <v>0</v>
      </c>
      <c r="L286" s="97" t="e">
        <f t="shared" si="85"/>
        <v>#DIV/0!</v>
      </c>
    </row>
    <row r="287" spans="1:12" x14ac:dyDescent="0.3">
      <c r="A287" s="98" t="s">
        <v>19</v>
      </c>
      <c r="B287" s="96">
        <f t="shared" si="87"/>
        <v>0</v>
      </c>
      <c r="C287" s="96">
        <f t="shared" si="87"/>
        <v>0</v>
      </c>
      <c r="D287" s="108">
        <v>0</v>
      </c>
      <c r="E287" s="108">
        <v>0</v>
      </c>
      <c r="F287" s="108">
        <v>0</v>
      </c>
      <c r="G287" s="108">
        <v>0</v>
      </c>
      <c r="H287" s="108">
        <v>0</v>
      </c>
      <c r="I287" s="108">
        <v>0</v>
      </c>
      <c r="J287" s="108">
        <v>0</v>
      </c>
      <c r="K287" s="108">
        <v>0</v>
      </c>
      <c r="L287" s="97" t="e">
        <f t="shared" si="85"/>
        <v>#DIV/0!</v>
      </c>
    </row>
    <row r="288" spans="1:12" x14ac:dyDescent="0.3">
      <c r="A288" s="91" t="s">
        <v>115</v>
      </c>
      <c r="B288" s="92">
        <f>SUM(B289:B290)</f>
        <v>0</v>
      </c>
      <c r="C288" s="92">
        <f t="shared" ref="C288:K288" si="88">SUM(C289:C290)</f>
        <v>0</v>
      </c>
      <c r="D288" s="92">
        <f t="shared" si="88"/>
        <v>0</v>
      </c>
      <c r="E288" s="92">
        <f t="shared" si="88"/>
        <v>0</v>
      </c>
      <c r="F288" s="92">
        <f t="shared" si="88"/>
        <v>0</v>
      </c>
      <c r="G288" s="92">
        <f t="shared" si="88"/>
        <v>0</v>
      </c>
      <c r="H288" s="92">
        <f t="shared" si="88"/>
        <v>0</v>
      </c>
      <c r="I288" s="92">
        <f t="shared" si="88"/>
        <v>0</v>
      </c>
      <c r="J288" s="92">
        <f t="shared" si="88"/>
        <v>0</v>
      </c>
      <c r="K288" s="92">
        <f t="shared" si="88"/>
        <v>0</v>
      </c>
      <c r="L288" s="93" t="e">
        <f t="shared" si="85"/>
        <v>#DIV/0!</v>
      </c>
    </row>
    <row r="289" spans="1:12" x14ac:dyDescent="0.3">
      <c r="A289" s="99" t="s">
        <v>20</v>
      </c>
      <c r="B289" s="96">
        <f t="shared" ref="B289:C292" si="89">SUM(D289,F289,H289,J289)</f>
        <v>0</v>
      </c>
      <c r="C289" s="96">
        <f t="shared" si="89"/>
        <v>0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0</v>
      </c>
      <c r="K289" s="109">
        <v>0</v>
      </c>
      <c r="L289" s="97" t="e">
        <f t="shared" si="85"/>
        <v>#DIV/0!</v>
      </c>
    </row>
    <row r="290" spans="1:12" x14ac:dyDescent="0.3">
      <c r="A290" s="99" t="s">
        <v>21</v>
      </c>
      <c r="B290" s="96">
        <f t="shared" si="89"/>
        <v>0</v>
      </c>
      <c r="C290" s="96">
        <f t="shared" si="89"/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97" t="e">
        <f t="shared" si="85"/>
        <v>#DIV/0!</v>
      </c>
    </row>
    <row r="291" spans="1:12" x14ac:dyDescent="0.3">
      <c r="A291" s="91" t="s">
        <v>22</v>
      </c>
      <c r="B291" s="92">
        <f t="shared" si="89"/>
        <v>0</v>
      </c>
      <c r="C291" s="92">
        <f t="shared" si="89"/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93" t="e">
        <f t="shared" si="85"/>
        <v>#DIV/0!</v>
      </c>
    </row>
    <row r="292" spans="1:12" ht="19.5" thickBot="1" x14ac:dyDescent="0.35">
      <c r="A292" s="100" t="s">
        <v>23</v>
      </c>
      <c r="B292" s="92">
        <f t="shared" si="89"/>
        <v>0</v>
      </c>
      <c r="C292" s="92">
        <f t="shared" si="89"/>
        <v>0</v>
      </c>
      <c r="D292" s="111">
        <v>0</v>
      </c>
      <c r="E292" s="111">
        <v>0</v>
      </c>
      <c r="F292" s="111">
        <v>0</v>
      </c>
      <c r="G292" s="111">
        <v>0</v>
      </c>
      <c r="H292" s="111">
        <v>0</v>
      </c>
      <c r="I292" s="111">
        <v>0</v>
      </c>
      <c r="J292" s="111">
        <v>0</v>
      </c>
      <c r="K292" s="111">
        <v>0</v>
      </c>
      <c r="L292" s="101" t="e">
        <f t="shared" si="85"/>
        <v>#DIV/0!</v>
      </c>
    </row>
    <row r="293" spans="1:12" x14ac:dyDescent="0.3">
      <c r="A293" s="102" t="s">
        <v>98</v>
      </c>
      <c r="B293" s="103">
        <f t="shared" ref="B293:K293" si="90">SUM(B281,B283,B288,B291,B292)</f>
        <v>0</v>
      </c>
      <c r="C293" s="103">
        <f t="shared" si="90"/>
        <v>0</v>
      </c>
      <c r="D293" s="103">
        <f t="shared" si="90"/>
        <v>0</v>
      </c>
      <c r="E293" s="103">
        <f t="shared" si="90"/>
        <v>0</v>
      </c>
      <c r="F293" s="103">
        <f t="shared" si="90"/>
        <v>0</v>
      </c>
      <c r="G293" s="103">
        <f t="shared" si="90"/>
        <v>0</v>
      </c>
      <c r="H293" s="103">
        <f t="shared" si="90"/>
        <v>0</v>
      </c>
      <c r="I293" s="103">
        <f t="shared" si="90"/>
        <v>0</v>
      </c>
      <c r="J293" s="103">
        <f t="shared" si="90"/>
        <v>0</v>
      </c>
      <c r="K293" s="103">
        <f t="shared" si="90"/>
        <v>0</v>
      </c>
      <c r="L293" s="104" t="e">
        <f t="shared" si="85"/>
        <v>#DIV/0!</v>
      </c>
    </row>
    <row r="294" spans="1:12" x14ac:dyDescent="0.3">
      <c r="A294" s="105"/>
      <c r="B294" s="106"/>
      <c r="C294" s="105"/>
      <c r="D294" s="106"/>
      <c r="E294" s="105"/>
      <c r="F294" s="106"/>
      <c r="G294" s="105"/>
      <c r="H294" s="106"/>
      <c r="I294" s="105"/>
      <c r="J294" s="106"/>
      <c r="K294" s="105"/>
      <c r="L294" s="75"/>
    </row>
    <row r="295" spans="1:12" x14ac:dyDescent="0.3">
      <c r="A295" s="105"/>
      <c r="B295" s="106"/>
      <c r="C295" s="105"/>
      <c r="D295" s="106"/>
      <c r="E295" s="105"/>
      <c r="F295" s="106"/>
      <c r="G295" s="105"/>
      <c r="H295" s="106"/>
      <c r="I295" s="105"/>
      <c r="J295" s="106"/>
      <c r="K295" s="105"/>
      <c r="L295" s="75"/>
    </row>
    <row r="296" spans="1:12" x14ac:dyDescent="0.3">
      <c r="A296" s="105"/>
      <c r="B296" s="106"/>
      <c r="C296" s="105"/>
      <c r="D296" s="106"/>
      <c r="E296" s="105"/>
      <c r="F296" s="106"/>
      <c r="G296" s="105"/>
      <c r="H296" s="106"/>
      <c r="I296" s="105"/>
      <c r="J296" s="106"/>
      <c r="K296" s="105"/>
      <c r="L296" s="75"/>
    </row>
    <row r="297" spans="1:12" x14ac:dyDescent="0.3">
      <c r="A297" s="105"/>
      <c r="B297" s="106"/>
      <c r="C297" s="105"/>
      <c r="D297" s="106"/>
      <c r="E297" s="105"/>
      <c r="F297" s="106"/>
      <c r="G297" s="105"/>
      <c r="H297" s="106"/>
      <c r="I297" s="105"/>
      <c r="J297" s="106"/>
      <c r="K297" s="105"/>
      <c r="L297" s="75"/>
    </row>
    <row r="298" spans="1:12" x14ac:dyDescent="0.3">
      <c r="A298" s="71"/>
      <c r="B298" s="71"/>
      <c r="C298" s="71"/>
      <c r="D298" s="71"/>
      <c r="E298" s="71"/>
      <c r="F298" s="71"/>
      <c r="G298" s="71"/>
      <c r="H298" s="71"/>
      <c r="I298" s="71"/>
      <c r="J298" s="72"/>
      <c r="K298" s="173" t="s">
        <v>0</v>
      </c>
      <c r="L298" s="173"/>
    </row>
    <row r="299" spans="1:12" x14ac:dyDescent="0.3">
      <c r="A299" s="174" t="s">
        <v>140</v>
      </c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</row>
    <row r="300" spans="1:12" x14ac:dyDescent="0.3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175" t="s">
        <v>1</v>
      </c>
      <c r="L300" s="175"/>
    </row>
    <row r="301" spans="1:12" x14ac:dyDescent="0.3">
      <c r="A301" s="176" t="s">
        <v>105</v>
      </c>
      <c r="B301" s="176"/>
      <c r="C301" s="176"/>
      <c r="D301" s="176"/>
      <c r="E301" s="177" t="s">
        <v>2</v>
      </c>
      <c r="F301" s="177"/>
      <c r="G301" s="177"/>
      <c r="H301" s="177"/>
      <c r="I301" s="177"/>
      <c r="J301" s="177"/>
      <c r="K301" s="177"/>
      <c r="L301" s="178"/>
    </row>
    <row r="302" spans="1:12" x14ac:dyDescent="0.3">
      <c r="A302" s="179" t="s">
        <v>112</v>
      </c>
      <c r="B302" s="180"/>
      <c r="C302" s="180"/>
      <c r="D302" s="181"/>
      <c r="E302" s="182" t="s">
        <v>3</v>
      </c>
      <c r="F302" s="182"/>
      <c r="G302" s="182"/>
      <c r="H302" s="75"/>
      <c r="I302" s="75"/>
      <c r="J302" s="75"/>
      <c r="K302" s="75"/>
      <c r="L302" s="76"/>
    </row>
    <row r="303" spans="1:12" x14ac:dyDescent="0.3">
      <c r="A303" s="77" t="s">
        <v>102</v>
      </c>
      <c r="B303" s="78"/>
      <c r="C303" s="78"/>
      <c r="D303" s="79"/>
      <c r="E303" s="170" t="s">
        <v>95</v>
      </c>
      <c r="F303" s="170"/>
      <c r="G303" s="170"/>
      <c r="H303" s="70"/>
      <c r="I303" s="70"/>
      <c r="J303" s="70"/>
      <c r="K303" s="70"/>
      <c r="L303" s="80"/>
    </row>
    <row r="304" spans="1:12" x14ac:dyDescent="0.3">
      <c r="A304" s="81"/>
      <c r="B304" s="82"/>
      <c r="C304" s="82"/>
      <c r="D304" s="82"/>
      <c r="E304" s="83"/>
      <c r="F304" s="83"/>
      <c r="G304" s="83"/>
      <c r="H304" s="84"/>
      <c r="I304" s="84"/>
      <c r="J304" s="84"/>
      <c r="K304" s="84"/>
      <c r="L304" s="85"/>
    </row>
    <row r="305" spans="1:12" x14ac:dyDescent="0.3">
      <c r="A305" s="78" t="s">
        <v>96</v>
      </c>
      <c r="B305" s="78"/>
      <c r="C305" s="78"/>
      <c r="D305" s="78"/>
      <c r="E305" s="70"/>
      <c r="F305" s="70"/>
      <c r="G305" s="70"/>
      <c r="H305" s="70"/>
      <c r="I305" s="70"/>
      <c r="J305" s="70"/>
      <c r="K305" s="70"/>
      <c r="L305" s="70"/>
    </row>
    <row r="306" spans="1:12" x14ac:dyDescent="0.3">
      <c r="A306" s="86" t="s">
        <v>4</v>
      </c>
      <c r="B306" s="171" t="s">
        <v>5</v>
      </c>
      <c r="C306" s="172"/>
      <c r="D306" s="171" t="s">
        <v>6</v>
      </c>
      <c r="E306" s="172"/>
      <c r="F306" s="171" t="s">
        <v>7</v>
      </c>
      <c r="G306" s="172"/>
      <c r="H306" s="171" t="s">
        <v>8</v>
      </c>
      <c r="I306" s="172"/>
      <c r="J306" s="171" t="s">
        <v>9</v>
      </c>
      <c r="K306" s="172"/>
      <c r="L306" s="87" t="s">
        <v>10</v>
      </c>
    </row>
    <row r="307" spans="1:12" x14ac:dyDescent="0.3">
      <c r="A307" s="88"/>
      <c r="B307" s="89" t="s">
        <v>11</v>
      </c>
      <c r="C307" s="89" t="s">
        <v>12</v>
      </c>
      <c r="D307" s="89" t="s">
        <v>11</v>
      </c>
      <c r="E307" s="89" t="s">
        <v>12</v>
      </c>
      <c r="F307" s="89" t="s">
        <v>11</v>
      </c>
      <c r="G307" s="89" t="s">
        <v>12</v>
      </c>
      <c r="H307" s="89" t="s">
        <v>11</v>
      </c>
      <c r="I307" s="89" t="s">
        <v>12</v>
      </c>
      <c r="J307" s="89" t="s">
        <v>11</v>
      </c>
      <c r="K307" s="89" t="s">
        <v>12</v>
      </c>
      <c r="L307" s="90" t="s">
        <v>97</v>
      </c>
    </row>
    <row r="308" spans="1:12" x14ac:dyDescent="0.3">
      <c r="A308" s="91" t="s">
        <v>13</v>
      </c>
      <c r="B308" s="92">
        <f>SUM(B309)</f>
        <v>0</v>
      </c>
      <c r="C308" s="92">
        <f t="shared" ref="C308:K308" si="91">SUM(C309)</f>
        <v>0</v>
      </c>
      <c r="D308" s="92">
        <f t="shared" si="91"/>
        <v>0</v>
      </c>
      <c r="E308" s="92">
        <f t="shared" si="91"/>
        <v>0</v>
      </c>
      <c r="F308" s="92">
        <f t="shared" si="91"/>
        <v>0</v>
      </c>
      <c r="G308" s="92">
        <f t="shared" si="91"/>
        <v>0</v>
      </c>
      <c r="H308" s="92">
        <f t="shared" si="91"/>
        <v>0</v>
      </c>
      <c r="I308" s="92">
        <f t="shared" si="91"/>
        <v>0</v>
      </c>
      <c r="J308" s="92">
        <f t="shared" si="91"/>
        <v>0</v>
      </c>
      <c r="K308" s="92">
        <f t="shared" si="91"/>
        <v>0</v>
      </c>
      <c r="L308" s="93" t="e">
        <f>(C308/B308)*100</f>
        <v>#DIV/0!</v>
      </c>
    </row>
    <row r="309" spans="1:12" x14ac:dyDescent="0.3">
      <c r="A309" s="95" t="s">
        <v>14</v>
      </c>
      <c r="B309" s="96">
        <f>SUM(D309,F309,H309,J309)</f>
        <v>0</v>
      </c>
      <c r="C309" s="96">
        <f>SUM(E309,G309,I309,K309)</f>
        <v>0</v>
      </c>
      <c r="D309" s="107">
        <v>0</v>
      </c>
      <c r="E309" s="107">
        <v>0</v>
      </c>
      <c r="F309" s="107">
        <v>0</v>
      </c>
      <c r="G309" s="107">
        <v>0</v>
      </c>
      <c r="H309" s="107">
        <v>0</v>
      </c>
      <c r="I309" s="107">
        <v>0</v>
      </c>
      <c r="J309" s="107">
        <v>0</v>
      </c>
      <c r="K309" s="107">
        <v>0</v>
      </c>
      <c r="L309" s="97" t="e">
        <f t="shared" ref="L309:L320" si="92">(C309/B309)*100</f>
        <v>#DIV/0!</v>
      </c>
    </row>
    <row r="310" spans="1:12" x14ac:dyDescent="0.3">
      <c r="A310" s="91" t="s">
        <v>15</v>
      </c>
      <c r="B310" s="92">
        <f>SUM(B311:B314)</f>
        <v>0</v>
      </c>
      <c r="C310" s="92">
        <f>SUM(C311:C314)</f>
        <v>0</v>
      </c>
      <c r="D310" s="92">
        <f t="shared" ref="D310:K310" si="93">SUM(D311:D314)</f>
        <v>0</v>
      </c>
      <c r="E310" s="92">
        <f t="shared" si="93"/>
        <v>0</v>
      </c>
      <c r="F310" s="92">
        <f t="shared" si="93"/>
        <v>0</v>
      </c>
      <c r="G310" s="92">
        <f t="shared" si="93"/>
        <v>0</v>
      </c>
      <c r="H310" s="92">
        <f t="shared" si="93"/>
        <v>0</v>
      </c>
      <c r="I310" s="92">
        <f t="shared" si="93"/>
        <v>0</v>
      </c>
      <c r="J310" s="92">
        <f t="shared" si="93"/>
        <v>0</v>
      </c>
      <c r="K310" s="92">
        <f t="shared" si="93"/>
        <v>0</v>
      </c>
      <c r="L310" s="93" t="e">
        <f t="shared" si="92"/>
        <v>#DIV/0!</v>
      </c>
    </row>
    <row r="311" spans="1:12" x14ac:dyDescent="0.3">
      <c r="A311" s="98" t="s">
        <v>16</v>
      </c>
      <c r="B311" s="96">
        <f t="shared" ref="B311:C314" si="94">SUM(D311,F311,H311,J311)</f>
        <v>0</v>
      </c>
      <c r="C311" s="96">
        <f t="shared" si="94"/>
        <v>0</v>
      </c>
      <c r="D311" s="108">
        <v>0</v>
      </c>
      <c r="E311" s="108">
        <v>0</v>
      </c>
      <c r="F311" s="108">
        <v>0</v>
      </c>
      <c r="G311" s="108">
        <v>0</v>
      </c>
      <c r="H311" s="108">
        <v>0</v>
      </c>
      <c r="I311" s="108">
        <v>0</v>
      </c>
      <c r="J311" s="108">
        <v>0</v>
      </c>
      <c r="K311" s="108">
        <v>0</v>
      </c>
      <c r="L311" s="97" t="e">
        <f t="shared" si="92"/>
        <v>#DIV/0!</v>
      </c>
    </row>
    <row r="312" spans="1:12" x14ac:dyDescent="0.3">
      <c r="A312" s="98" t="s">
        <v>17</v>
      </c>
      <c r="B312" s="96">
        <f t="shared" si="94"/>
        <v>0</v>
      </c>
      <c r="C312" s="96">
        <f t="shared" si="94"/>
        <v>0</v>
      </c>
      <c r="D312" s="108">
        <v>0</v>
      </c>
      <c r="E312" s="108">
        <v>0</v>
      </c>
      <c r="F312" s="108">
        <v>0</v>
      </c>
      <c r="G312" s="108">
        <v>0</v>
      </c>
      <c r="H312" s="108">
        <v>0</v>
      </c>
      <c r="I312" s="108">
        <v>0</v>
      </c>
      <c r="J312" s="108">
        <v>0</v>
      </c>
      <c r="K312" s="108">
        <v>0</v>
      </c>
      <c r="L312" s="97" t="e">
        <f t="shared" si="92"/>
        <v>#DIV/0!</v>
      </c>
    </row>
    <row r="313" spans="1:12" x14ac:dyDescent="0.3">
      <c r="A313" s="98" t="s">
        <v>18</v>
      </c>
      <c r="B313" s="96">
        <f t="shared" si="94"/>
        <v>0</v>
      </c>
      <c r="C313" s="96">
        <f t="shared" si="94"/>
        <v>0</v>
      </c>
      <c r="D313" s="108">
        <v>0</v>
      </c>
      <c r="E313" s="108">
        <v>0</v>
      </c>
      <c r="F313" s="108">
        <v>0</v>
      </c>
      <c r="G313" s="108">
        <v>0</v>
      </c>
      <c r="H313" s="108">
        <v>0</v>
      </c>
      <c r="I313" s="108">
        <v>0</v>
      </c>
      <c r="J313" s="108">
        <v>0</v>
      </c>
      <c r="K313" s="108">
        <v>0</v>
      </c>
      <c r="L313" s="97" t="e">
        <f t="shared" si="92"/>
        <v>#DIV/0!</v>
      </c>
    </row>
    <row r="314" spans="1:12" x14ac:dyDescent="0.3">
      <c r="A314" s="98" t="s">
        <v>19</v>
      </c>
      <c r="B314" s="96">
        <f t="shared" si="94"/>
        <v>0</v>
      </c>
      <c r="C314" s="96">
        <f t="shared" si="94"/>
        <v>0</v>
      </c>
      <c r="D314" s="108">
        <v>0</v>
      </c>
      <c r="E314" s="108">
        <v>0</v>
      </c>
      <c r="F314" s="108">
        <v>0</v>
      </c>
      <c r="G314" s="108">
        <v>0</v>
      </c>
      <c r="H314" s="108">
        <v>0</v>
      </c>
      <c r="I314" s="108">
        <v>0</v>
      </c>
      <c r="J314" s="108">
        <v>0</v>
      </c>
      <c r="K314" s="108">
        <v>0</v>
      </c>
      <c r="L314" s="97" t="e">
        <f t="shared" si="92"/>
        <v>#DIV/0!</v>
      </c>
    </row>
    <row r="315" spans="1:12" x14ac:dyDescent="0.3">
      <c r="A315" s="91" t="s">
        <v>115</v>
      </c>
      <c r="B315" s="92">
        <f>SUM(B316:B317)</f>
        <v>0</v>
      </c>
      <c r="C315" s="92">
        <f t="shared" ref="C315:K315" si="95">SUM(C316:C317)</f>
        <v>0</v>
      </c>
      <c r="D315" s="92">
        <f t="shared" si="95"/>
        <v>0</v>
      </c>
      <c r="E315" s="92">
        <f t="shared" si="95"/>
        <v>0</v>
      </c>
      <c r="F315" s="92">
        <f t="shared" si="95"/>
        <v>0</v>
      </c>
      <c r="G315" s="92">
        <f t="shared" si="95"/>
        <v>0</v>
      </c>
      <c r="H315" s="92">
        <f t="shared" si="95"/>
        <v>0</v>
      </c>
      <c r="I315" s="92">
        <f t="shared" si="95"/>
        <v>0</v>
      </c>
      <c r="J315" s="92">
        <f t="shared" si="95"/>
        <v>0</v>
      </c>
      <c r="K315" s="92">
        <f t="shared" si="95"/>
        <v>0</v>
      </c>
      <c r="L315" s="93" t="e">
        <f t="shared" si="92"/>
        <v>#DIV/0!</v>
      </c>
    </row>
    <row r="316" spans="1:12" x14ac:dyDescent="0.3">
      <c r="A316" s="99" t="s">
        <v>20</v>
      </c>
      <c r="B316" s="96">
        <f t="shared" ref="B316:C319" si="96">SUM(D316,F316,H316,J316)</f>
        <v>0</v>
      </c>
      <c r="C316" s="96">
        <f t="shared" si="96"/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97" t="e">
        <f t="shared" si="92"/>
        <v>#DIV/0!</v>
      </c>
    </row>
    <row r="317" spans="1:12" x14ac:dyDescent="0.3">
      <c r="A317" s="99" t="s">
        <v>21</v>
      </c>
      <c r="B317" s="96">
        <f t="shared" si="96"/>
        <v>0</v>
      </c>
      <c r="C317" s="96">
        <f t="shared" si="96"/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0</v>
      </c>
      <c r="I317" s="109">
        <v>0</v>
      </c>
      <c r="J317" s="109">
        <v>0</v>
      </c>
      <c r="K317" s="109">
        <v>0</v>
      </c>
      <c r="L317" s="97" t="e">
        <f t="shared" si="92"/>
        <v>#DIV/0!</v>
      </c>
    </row>
    <row r="318" spans="1:12" x14ac:dyDescent="0.3">
      <c r="A318" s="91" t="s">
        <v>22</v>
      </c>
      <c r="B318" s="92">
        <f t="shared" si="96"/>
        <v>0</v>
      </c>
      <c r="C318" s="92">
        <f t="shared" si="96"/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93" t="e">
        <f t="shared" si="92"/>
        <v>#DIV/0!</v>
      </c>
    </row>
    <row r="319" spans="1:12" ht="19.5" thickBot="1" x14ac:dyDescent="0.35">
      <c r="A319" s="100" t="s">
        <v>23</v>
      </c>
      <c r="B319" s="92">
        <f t="shared" si="96"/>
        <v>0</v>
      </c>
      <c r="C319" s="92">
        <f t="shared" si="96"/>
        <v>0</v>
      </c>
      <c r="D319" s="111">
        <v>0</v>
      </c>
      <c r="E319" s="111">
        <v>0</v>
      </c>
      <c r="F319" s="111">
        <v>0</v>
      </c>
      <c r="G319" s="111">
        <v>0</v>
      </c>
      <c r="H319" s="111">
        <v>0</v>
      </c>
      <c r="I319" s="111">
        <v>0</v>
      </c>
      <c r="J319" s="111">
        <v>0</v>
      </c>
      <c r="K319" s="111">
        <v>0</v>
      </c>
      <c r="L319" s="101" t="e">
        <f t="shared" si="92"/>
        <v>#DIV/0!</v>
      </c>
    </row>
    <row r="320" spans="1:12" x14ac:dyDescent="0.3">
      <c r="A320" s="102" t="s">
        <v>98</v>
      </c>
      <c r="B320" s="103">
        <f t="shared" ref="B320:K320" si="97">SUM(B308,B310,B315,B318,B319)</f>
        <v>0</v>
      </c>
      <c r="C320" s="103">
        <f t="shared" si="97"/>
        <v>0</v>
      </c>
      <c r="D320" s="103">
        <f t="shared" si="97"/>
        <v>0</v>
      </c>
      <c r="E320" s="103">
        <f t="shared" si="97"/>
        <v>0</v>
      </c>
      <c r="F320" s="103">
        <f t="shared" si="97"/>
        <v>0</v>
      </c>
      <c r="G320" s="103">
        <f t="shared" si="97"/>
        <v>0</v>
      </c>
      <c r="H320" s="103">
        <f t="shared" si="97"/>
        <v>0</v>
      </c>
      <c r="I320" s="103">
        <f t="shared" si="97"/>
        <v>0</v>
      </c>
      <c r="J320" s="103">
        <f t="shared" si="97"/>
        <v>0</v>
      </c>
      <c r="K320" s="103">
        <f t="shared" si="97"/>
        <v>0</v>
      </c>
      <c r="L320" s="104" t="e">
        <f t="shared" si="92"/>
        <v>#DIV/0!</v>
      </c>
    </row>
    <row r="321" spans="1:12" x14ac:dyDescent="0.3">
      <c r="A321" s="105"/>
      <c r="B321" s="106"/>
      <c r="C321" s="105"/>
      <c r="D321" s="106"/>
      <c r="E321" s="105"/>
      <c r="F321" s="106"/>
      <c r="G321" s="105"/>
      <c r="H321" s="106"/>
      <c r="I321" s="105"/>
      <c r="J321" s="106"/>
      <c r="K321" s="105"/>
      <c r="L321" s="75"/>
    </row>
    <row r="322" spans="1:12" x14ac:dyDescent="0.3">
      <c r="A322" s="105"/>
      <c r="B322" s="106"/>
      <c r="C322" s="105"/>
      <c r="D322" s="106"/>
      <c r="E322" s="105"/>
      <c r="F322" s="106"/>
      <c r="G322" s="105"/>
      <c r="H322" s="106"/>
      <c r="I322" s="105"/>
      <c r="J322" s="106"/>
      <c r="K322" s="105"/>
      <c r="L322" s="75"/>
    </row>
    <row r="323" spans="1:12" x14ac:dyDescent="0.3">
      <c r="A323" s="105"/>
      <c r="B323" s="106"/>
      <c r="C323" s="105"/>
      <c r="D323" s="106"/>
      <c r="E323" s="105"/>
      <c r="F323" s="106"/>
      <c r="G323" s="105"/>
      <c r="H323" s="106"/>
      <c r="I323" s="105"/>
      <c r="J323" s="106"/>
      <c r="K323" s="105"/>
      <c r="L323" s="75"/>
    </row>
    <row r="324" spans="1:12" x14ac:dyDescent="0.3">
      <c r="A324" s="105"/>
      <c r="B324" s="106"/>
      <c r="C324" s="105"/>
      <c r="D324" s="106"/>
      <c r="E324" s="105"/>
      <c r="F324" s="106"/>
      <c r="G324" s="105"/>
      <c r="H324" s="106"/>
      <c r="I324" s="105"/>
      <c r="J324" s="106"/>
      <c r="K324" s="105"/>
      <c r="L324" s="75"/>
    </row>
    <row r="325" spans="1:12" x14ac:dyDescent="0.3">
      <c r="A325" s="71"/>
      <c r="B325" s="71"/>
      <c r="C325" s="71"/>
      <c r="D325" s="71"/>
      <c r="E325" s="71"/>
      <c r="F325" s="71"/>
      <c r="G325" s="71"/>
      <c r="H325" s="71"/>
      <c r="I325" s="71"/>
      <c r="J325" s="72"/>
      <c r="K325" s="173" t="s">
        <v>0</v>
      </c>
      <c r="L325" s="173"/>
    </row>
    <row r="326" spans="1:12" x14ac:dyDescent="0.3">
      <c r="A326" s="174" t="s">
        <v>140</v>
      </c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</row>
    <row r="327" spans="1:12" x14ac:dyDescent="0.3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175" t="s">
        <v>1</v>
      </c>
      <c r="L327" s="175"/>
    </row>
    <row r="328" spans="1:12" x14ac:dyDescent="0.3">
      <c r="A328" s="176" t="s">
        <v>105</v>
      </c>
      <c r="B328" s="176"/>
      <c r="C328" s="176"/>
      <c r="D328" s="176"/>
      <c r="E328" s="177" t="s">
        <v>2</v>
      </c>
      <c r="F328" s="177"/>
      <c r="G328" s="177"/>
      <c r="H328" s="177"/>
      <c r="I328" s="177"/>
      <c r="J328" s="177"/>
      <c r="K328" s="177"/>
      <c r="L328" s="178"/>
    </row>
    <row r="329" spans="1:12" x14ac:dyDescent="0.3">
      <c r="A329" s="179" t="s">
        <v>112</v>
      </c>
      <c r="B329" s="180"/>
      <c r="C329" s="180"/>
      <c r="D329" s="181"/>
      <c r="E329" s="182" t="s">
        <v>3</v>
      </c>
      <c r="F329" s="182"/>
      <c r="G329" s="182"/>
      <c r="H329" s="75"/>
      <c r="I329" s="75"/>
      <c r="J329" s="75"/>
      <c r="K329" s="75"/>
      <c r="L329" s="76"/>
    </row>
    <row r="330" spans="1:12" x14ac:dyDescent="0.3">
      <c r="A330" s="77" t="s">
        <v>103</v>
      </c>
      <c r="B330" s="78"/>
      <c r="C330" s="78"/>
      <c r="D330" s="79"/>
      <c r="E330" s="170" t="s">
        <v>95</v>
      </c>
      <c r="F330" s="170"/>
      <c r="G330" s="170"/>
      <c r="H330" s="70"/>
      <c r="I330" s="70"/>
      <c r="J330" s="70"/>
      <c r="K330" s="70"/>
      <c r="L330" s="80"/>
    </row>
    <row r="331" spans="1:12" x14ac:dyDescent="0.3">
      <c r="A331" s="81"/>
      <c r="B331" s="82"/>
      <c r="C331" s="82"/>
      <c r="D331" s="82"/>
      <c r="E331" s="83"/>
      <c r="F331" s="83"/>
      <c r="G331" s="83"/>
      <c r="H331" s="84"/>
      <c r="I331" s="84"/>
      <c r="J331" s="84"/>
      <c r="K331" s="84"/>
      <c r="L331" s="85"/>
    </row>
    <row r="332" spans="1:12" x14ac:dyDescent="0.3">
      <c r="A332" s="78" t="s">
        <v>96</v>
      </c>
      <c r="B332" s="78"/>
      <c r="C332" s="78"/>
      <c r="D332" s="78"/>
      <c r="E332" s="70"/>
      <c r="F332" s="70"/>
      <c r="G332" s="70"/>
      <c r="H332" s="70"/>
      <c r="I332" s="70"/>
      <c r="J332" s="70"/>
      <c r="K332" s="70"/>
      <c r="L332" s="70"/>
    </row>
    <row r="333" spans="1:12" x14ac:dyDescent="0.3">
      <c r="A333" s="86" t="s">
        <v>4</v>
      </c>
      <c r="B333" s="171" t="s">
        <v>5</v>
      </c>
      <c r="C333" s="172"/>
      <c r="D333" s="171" t="s">
        <v>6</v>
      </c>
      <c r="E333" s="172"/>
      <c r="F333" s="171" t="s">
        <v>7</v>
      </c>
      <c r="G333" s="172"/>
      <c r="H333" s="171" t="s">
        <v>8</v>
      </c>
      <c r="I333" s="172"/>
      <c r="J333" s="171" t="s">
        <v>9</v>
      </c>
      <c r="K333" s="172"/>
      <c r="L333" s="87" t="s">
        <v>10</v>
      </c>
    </row>
    <row r="334" spans="1:12" x14ac:dyDescent="0.3">
      <c r="A334" s="88"/>
      <c r="B334" s="89" t="s">
        <v>11</v>
      </c>
      <c r="C334" s="89" t="s">
        <v>12</v>
      </c>
      <c r="D334" s="89" t="s">
        <v>11</v>
      </c>
      <c r="E334" s="89" t="s">
        <v>12</v>
      </c>
      <c r="F334" s="89" t="s">
        <v>11</v>
      </c>
      <c r="G334" s="89" t="s">
        <v>12</v>
      </c>
      <c r="H334" s="89" t="s">
        <v>11</v>
      </c>
      <c r="I334" s="89" t="s">
        <v>12</v>
      </c>
      <c r="J334" s="89" t="s">
        <v>11</v>
      </c>
      <c r="K334" s="89" t="s">
        <v>12</v>
      </c>
      <c r="L334" s="90" t="s">
        <v>97</v>
      </c>
    </row>
    <row r="335" spans="1:12" x14ac:dyDescent="0.3">
      <c r="A335" s="91" t="s">
        <v>13</v>
      </c>
      <c r="B335" s="92">
        <f>SUM(B336)</f>
        <v>0</v>
      </c>
      <c r="C335" s="92">
        <f t="shared" ref="C335:K335" si="98">SUM(C336)</f>
        <v>0</v>
      </c>
      <c r="D335" s="92">
        <f t="shared" si="98"/>
        <v>0</v>
      </c>
      <c r="E335" s="92">
        <f t="shared" si="98"/>
        <v>0</v>
      </c>
      <c r="F335" s="92">
        <f t="shared" si="98"/>
        <v>0</v>
      </c>
      <c r="G335" s="92">
        <f t="shared" si="98"/>
        <v>0</v>
      </c>
      <c r="H335" s="92">
        <f t="shared" si="98"/>
        <v>0</v>
      </c>
      <c r="I335" s="92">
        <f t="shared" si="98"/>
        <v>0</v>
      </c>
      <c r="J335" s="92">
        <f t="shared" si="98"/>
        <v>0</v>
      </c>
      <c r="K335" s="92">
        <f t="shared" si="98"/>
        <v>0</v>
      </c>
      <c r="L335" s="93" t="e">
        <f>(C335/B335)*100</f>
        <v>#DIV/0!</v>
      </c>
    </row>
    <row r="336" spans="1:12" x14ac:dyDescent="0.3">
      <c r="A336" s="95" t="s">
        <v>14</v>
      </c>
      <c r="B336" s="96">
        <f>SUM(D336,F336,H336,J336)</f>
        <v>0</v>
      </c>
      <c r="C336" s="96">
        <f>SUM(E336,G336,I336,K336)</f>
        <v>0</v>
      </c>
      <c r="D336" s="107">
        <v>0</v>
      </c>
      <c r="E336" s="107">
        <v>0</v>
      </c>
      <c r="F336" s="107">
        <v>0</v>
      </c>
      <c r="G336" s="107">
        <v>0</v>
      </c>
      <c r="H336" s="107">
        <v>0</v>
      </c>
      <c r="I336" s="107">
        <v>0</v>
      </c>
      <c r="J336" s="107">
        <v>0</v>
      </c>
      <c r="K336" s="107">
        <v>0</v>
      </c>
      <c r="L336" s="97" t="e">
        <f t="shared" ref="L336:L347" si="99">(C336/B336)*100</f>
        <v>#DIV/0!</v>
      </c>
    </row>
    <row r="337" spans="1:12" x14ac:dyDescent="0.3">
      <c r="A337" s="91" t="s">
        <v>15</v>
      </c>
      <c r="B337" s="92">
        <f>SUM(B338:B341)</f>
        <v>0</v>
      </c>
      <c r="C337" s="92">
        <f>SUM(C338:C341)</f>
        <v>0</v>
      </c>
      <c r="D337" s="92">
        <f t="shared" ref="D337:K337" si="100">SUM(D338:D341)</f>
        <v>0</v>
      </c>
      <c r="E337" s="92">
        <f t="shared" si="100"/>
        <v>0</v>
      </c>
      <c r="F337" s="92">
        <f t="shared" si="100"/>
        <v>0</v>
      </c>
      <c r="G337" s="92">
        <f t="shared" si="100"/>
        <v>0</v>
      </c>
      <c r="H337" s="92">
        <f t="shared" si="100"/>
        <v>0</v>
      </c>
      <c r="I337" s="92">
        <f t="shared" si="100"/>
        <v>0</v>
      </c>
      <c r="J337" s="92">
        <f t="shared" si="100"/>
        <v>0</v>
      </c>
      <c r="K337" s="92">
        <f t="shared" si="100"/>
        <v>0</v>
      </c>
      <c r="L337" s="93" t="e">
        <f t="shared" si="99"/>
        <v>#DIV/0!</v>
      </c>
    </row>
    <row r="338" spans="1:12" x14ac:dyDescent="0.3">
      <c r="A338" s="98" t="s">
        <v>16</v>
      </c>
      <c r="B338" s="96">
        <f t="shared" ref="B338:C341" si="101">SUM(D338,F338,H338,J338)</f>
        <v>0</v>
      </c>
      <c r="C338" s="96">
        <f t="shared" si="101"/>
        <v>0</v>
      </c>
      <c r="D338" s="108">
        <v>0</v>
      </c>
      <c r="E338" s="108">
        <v>0</v>
      </c>
      <c r="F338" s="108">
        <v>0</v>
      </c>
      <c r="G338" s="108">
        <v>0</v>
      </c>
      <c r="H338" s="108">
        <v>0</v>
      </c>
      <c r="I338" s="108">
        <v>0</v>
      </c>
      <c r="J338" s="108">
        <v>0</v>
      </c>
      <c r="K338" s="108">
        <v>0</v>
      </c>
      <c r="L338" s="97" t="e">
        <f t="shared" si="99"/>
        <v>#DIV/0!</v>
      </c>
    </row>
    <row r="339" spans="1:12" x14ac:dyDescent="0.3">
      <c r="A339" s="98" t="s">
        <v>17</v>
      </c>
      <c r="B339" s="96">
        <f t="shared" si="101"/>
        <v>0</v>
      </c>
      <c r="C339" s="96">
        <f t="shared" si="101"/>
        <v>0</v>
      </c>
      <c r="D339" s="108">
        <v>0</v>
      </c>
      <c r="E339" s="108">
        <v>0</v>
      </c>
      <c r="F339" s="108">
        <v>0</v>
      </c>
      <c r="G339" s="108">
        <v>0</v>
      </c>
      <c r="H339" s="108">
        <v>0</v>
      </c>
      <c r="I339" s="108">
        <v>0</v>
      </c>
      <c r="J339" s="108">
        <v>0</v>
      </c>
      <c r="K339" s="108">
        <v>0</v>
      </c>
      <c r="L339" s="97" t="e">
        <f t="shared" si="99"/>
        <v>#DIV/0!</v>
      </c>
    </row>
    <row r="340" spans="1:12" x14ac:dyDescent="0.3">
      <c r="A340" s="98" t="s">
        <v>18</v>
      </c>
      <c r="B340" s="96">
        <f t="shared" si="101"/>
        <v>0</v>
      </c>
      <c r="C340" s="96">
        <f t="shared" si="101"/>
        <v>0</v>
      </c>
      <c r="D340" s="108">
        <v>0</v>
      </c>
      <c r="E340" s="108">
        <v>0</v>
      </c>
      <c r="F340" s="108">
        <v>0</v>
      </c>
      <c r="G340" s="108">
        <v>0</v>
      </c>
      <c r="H340" s="108">
        <v>0</v>
      </c>
      <c r="I340" s="108">
        <v>0</v>
      </c>
      <c r="J340" s="108">
        <v>0</v>
      </c>
      <c r="K340" s="108">
        <v>0</v>
      </c>
      <c r="L340" s="97" t="e">
        <f t="shared" si="99"/>
        <v>#DIV/0!</v>
      </c>
    </row>
    <row r="341" spans="1:12" x14ac:dyDescent="0.3">
      <c r="A341" s="98" t="s">
        <v>19</v>
      </c>
      <c r="B341" s="96">
        <f t="shared" si="101"/>
        <v>0</v>
      </c>
      <c r="C341" s="96">
        <f t="shared" si="101"/>
        <v>0</v>
      </c>
      <c r="D341" s="108">
        <v>0</v>
      </c>
      <c r="E341" s="108">
        <v>0</v>
      </c>
      <c r="F341" s="108">
        <v>0</v>
      </c>
      <c r="G341" s="108">
        <v>0</v>
      </c>
      <c r="H341" s="108">
        <v>0</v>
      </c>
      <c r="I341" s="108">
        <v>0</v>
      </c>
      <c r="J341" s="108">
        <v>0</v>
      </c>
      <c r="K341" s="108">
        <v>0</v>
      </c>
      <c r="L341" s="97" t="e">
        <f t="shared" si="99"/>
        <v>#DIV/0!</v>
      </c>
    </row>
    <row r="342" spans="1:12" x14ac:dyDescent="0.3">
      <c r="A342" s="91" t="s">
        <v>115</v>
      </c>
      <c r="B342" s="92">
        <f>SUM(B343:B344)</f>
        <v>0</v>
      </c>
      <c r="C342" s="92">
        <f t="shared" ref="C342:K342" si="102">SUM(C343:C344)</f>
        <v>0</v>
      </c>
      <c r="D342" s="92">
        <f t="shared" si="102"/>
        <v>0</v>
      </c>
      <c r="E342" s="92">
        <f t="shared" si="102"/>
        <v>0</v>
      </c>
      <c r="F342" s="92">
        <f t="shared" si="102"/>
        <v>0</v>
      </c>
      <c r="G342" s="92">
        <f t="shared" si="102"/>
        <v>0</v>
      </c>
      <c r="H342" s="92">
        <f t="shared" si="102"/>
        <v>0</v>
      </c>
      <c r="I342" s="92">
        <f t="shared" si="102"/>
        <v>0</v>
      </c>
      <c r="J342" s="92">
        <f t="shared" si="102"/>
        <v>0</v>
      </c>
      <c r="K342" s="92">
        <f t="shared" si="102"/>
        <v>0</v>
      </c>
      <c r="L342" s="93" t="e">
        <f t="shared" si="99"/>
        <v>#DIV/0!</v>
      </c>
    </row>
    <row r="343" spans="1:12" x14ac:dyDescent="0.3">
      <c r="A343" s="99" t="s">
        <v>20</v>
      </c>
      <c r="B343" s="96">
        <f t="shared" ref="B343:C346" si="103">SUM(D343,F343,H343,J343)</f>
        <v>0</v>
      </c>
      <c r="C343" s="96">
        <f t="shared" si="103"/>
        <v>0</v>
      </c>
      <c r="D343" s="109">
        <v>0</v>
      </c>
      <c r="E343" s="109">
        <v>0</v>
      </c>
      <c r="F343" s="109">
        <v>0</v>
      </c>
      <c r="G343" s="109">
        <v>0</v>
      </c>
      <c r="H343" s="109">
        <v>0</v>
      </c>
      <c r="I343" s="109">
        <v>0</v>
      </c>
      <c r="J343" s="109">
        <v>0</v>
      </c>
      <c r="K343" s="109">
        <v>0</v>
      </c>
      <c r="L343" s="97" t="e">
        <f t="shared" si="99"/>
        <v>#DIV/0!</v>
      </c>
    </row>
    <row r="344" spans="1:12" x14ac:dyDescent="0.3">
      <c r="A344" s="99" t="s">
        <v>21</v>
      </c>
      <c r="B344" s="96">
        <f t="shared" si="103"/>
        <v>0</v>
      </c>
      <c r="C344" s="96">
        <f t="shared" si="103"/>
        <v>0</v>
      </c>
      <c r="D344" s="109">
        <v>0</v>
      </c>
      <c r="E344" s="109">
        <v>0</v>
      </c>
      <c r="F344" s="109">
        <v>0</v>
      </c>
      <c r="G344" s="109">
        <v>0</v>
      </c>
      <c r="H344" s="109">
        <v>0</v>
      </c>
      <c r="I344" s="109">
        <v>0</v>
      </c>
      <c r="J344" s="109">
        <v>0</v>
      </c>
      <c r="K344" s="109">
        <v>0</v>
      </c>
      <c r="L344" s="97" t="e">
        <f t="shared" si="99"/>
        <v>#DIV/0!</v>
      </c>
    </row>
    <row r="345" spans="1:12" x14ac:dyDescent="0.3">
      <c r="A345" s="91" t="s">
        <v>22</v>
      </c>
      <c r="B345" s="92">
        <f t="shared" si="103"/>
        <v>0</v>
      </c>
      <c r="C345" s="92">
        <f t="shared" si="103"/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93" t="e">
        <f t="shared" si="99"/>
        <v>#DIV/0!</v>
      </c>
    </row>
    <row r="346" spans="1:12" ht="19.5" thickBot="1" x14ac:dyDescent="0.35">
      <c r="A346" s="100" t="s">
        <v>23</v>
      </c>
      <c r="B346" s="92">
        <f t="shared" si="103"/>
        <v>0</v>
      </c>
      <c r="C346" s="92">
        <f t="shared" si="103"/>
        <v>0</v>
      </c>
      <c r="D346" s="111">
        <v>0</v>
      </c>
      <c r="E346" s="111">
        <v>0</v>
      </c>
      <c r="F346" s="111">
        <v>0</v>
      </c>
      <c r="G346" s="111">
        <v>0</v>
      </c>
      <c r="H346" s="111">
        <v>0</v>
      </c>
      <c r="I346" s="111">
        <v>0</v>
      </c>
      <c r="J346" s="111">
        <v>0</v>
      </c>
      <c r="K346" s="111">
        <v>0</v>
      </c>
      <c r="L346" s="101" t="e">
        <f t="shared" si="99"/>
        <v>#DIV/0!</v>
      </c>
    </row>
    <row r="347" spans="1:12" x14ac:dyDescent="0.3">
      <c r="A347" s="102" t="s">
        <v>98</v>
      </c>
      <c r="B347" s="103">
        <f t="shared" ref="B347:K347" si="104">SUM(B335,B337,B342,B345,B346)</f>
        <v>0</v>
      </c>
      <c r="C347" s="103">
        <f t="shared" si="104"/>
        <v>0</v>
      </c>
      <c r="D347" s="103">
        <f t="shared" si="104"/>
        <v>0</v>
      </c>
      <c r="E347" s="103">
        <f t="shared" si="104"/>
        <v>0</v>
      </c>
      <c r="F347" s="103">
        <f t="shared" si="104"/>
        <v>0</v>
      </c>
      <c r="G347" s="103">
        <f t="shared" si="104"/>
        <v>0</v>
      </c>
      <c r="H347" s="103">
        <f t="shared" si="104"/>
        <v>0</v>
      </c>
      <c r="I347" s="103">
        <f t="shared" si="104"/>
        <v>0</v>
      </c>
      <c r="J347" s="103">
        <f t="shared" si="104"/>
        <v>0</v>
      </c>
      <c r="K347" s="103">
        <f t="shared" si="104"/>
        <v>0</v>
      </c>
      <c r="L347" s="104" t="e">
        <f t="shared" si="99"/>
        <v>#DIV/0!</v>
      </c>
    </row>
    <row r="348" spans="1:12" x14ac:dyDescent="0.3">
      <c r="A348" s="105"/>
      <c r="B348" s="106"/>
      <c r="C348" s="105"/>
      <c r="D348" s="106"/>
      <c r="E348" s="105"/>
      <c r="F348" s="106"/>
      <c r="G348" s="105"/>
      <c r="H348" s="106"/>
      <c r="I348" s="105"/>
      <c r="J348" s="106"/>
      <c r="K348" s="105"/>
      <c r="L348" s="75"/>
    </row>
    <row r="349" spans="1:12" x14ac:dyDescent="0.3">
      <c r="A349" s="105"/>
      <c r="B349" s="106"/>
      <c r="C349" s="105"/>
      <c r="D349" s="106"/>
      <c r="E349" s="105"/>
      <c r="F349" s="106"/>
      <c r="G349" s="105"/>
      <c r="H349" s="106"/>
      <c r="I349" s="105"/>
      <c r="J349" s="106"/>
      <c r="K349" s="105"/>
      <c r="L349" s="75"/>
    </row>
    <row r="350" spans="1:12" x14ac:dyDescent="0.3">
      <c r="A350" s="105"/>
      <c r="B350" s="106"/>
      <c r="C350" s="105"/>
      <c r="D350" s="106"/>
      <c r="E350" s="105"/>
      <c r="F350" s="106"/>
      <c r="G350" s="105"/>
      <c r="H350" s="106"/>
      <c r="I350" s="105"/>
      <c r="J350" s="106"/>
      <c r="K350" s="105"/>
      <c r="L350" s="75"/>
    </row>
    <row r="351" spans="1:12" x14ac:dyDescent="0.3">
      <c r="A351" s="105"/>
      <c r="B351" s="106"/>
      <c r="C351" s="105"/>
      <c r="D351" s="106"/>
      <c r="E351" s="105"/>
      <c r="F351" s="106"/>
      <c r="G351" s="105"/>
      <c r="H351" s="106"/>
      <c r="I351" s="105"/>
      <c r="J351" s="106"/>
      <c r="K351" s="105"/>
      <c r="L351" s="75"/>
    </row>
    <row r="352" spans="1:12" x14ac:dyDescent="0.3">
      <c r="A352" s="71"/>
      <c r="B352" s="71"/>
      <c r="C352" s="71"/>
      <c r="D352" s="71"/>
      <c r="E352" s="71"/>
      <c r="F352" s="71"/>
      <c r="G352" s="71"/>
      <c r="H352" s="71"/>
      <c r="I352" s="71"/>
      <c r="J352" s="72"/>
      <c r="K352" s="173" t="s">
        <v>0</v>
      </c>
      <c r="L352" s="173"/>
    </row>
    <row r="353" spans="1:12" x14ac:dyDescent="0.3">
      <c r="A353" s="174" t="s">
        <v>140</v>
      </c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</row>
    <row r="354" spans="1:12" x14ac:dyDescent="0.3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175" t="s">
        <v>1</v>
      </c>
      <c r="L354" s="175"/>
    </row>
    <row r="355" spans="1:12" x14ac:dyDescent="0.3">
      <c r="A355" s="176" t="s">
        <v>105</v>
      </c>
      <c r="B355" s="176"/>
      <c r="C355" s="176"/>
      <c r="D355" s="176"/>
      <c r="E355" s="177" t="s">
        <v>2</v>
      </c>
      <c r="F355" s="177"/>
      <c r="G355" s="177"/>
      <c r="H355" s="177"/>
      <c r="I355" s="177"/>
      <c r="J355" s="177"/>
      <c r="K355" s="177"/>
      <c r="L355" s="178"/>
    </row>
    <row r="356" spans="1:12" x14ac:dyDescent="0.3">
      <c r="A356" s="179" t="s">
        <v>112</v>
      </c>
      <c r="B356" s="180"/>
      <c r="C356" s="180"/>
      <c r="D356" s="181"/>
      <c r="E356" s="182" t="s">
        <v>3</v>
      </c>
      <c r="F356" s="182"/>
      <c r="G356" s="182"/>
      <c r="H356" s="75"/>
      <c r="I356" s="75"/>
      <c r="J356" s="75"/>
      <c r="K356" s="75"/>
      <c r="L356" s="76"/>
    </row>
    <row r="357" spans="1:12" x14ac:dyDescent="0.3">
      <c r="A357" s="77" t="s">
        <v>104</v>
      </c>
      <c r="B357" s="78"/>
      <c r="C357" s="78"/>
      <c r="D357" s="79"/>
      <c r="E357" s="170" t="s">
        <v>95</v>
      </c>
      <c r="F357" s="170"/>
      <c r="G357" s="170"/>
      <c r="H357" s="70"/>
      <c r="I357" s="70"/>
      <c r="J357" s="70"/>
      <c r="K357" s="70"/>
      <c r="L357" s="80"/>
    </row>
    <row r="358" spans="1:12" x14ac:dyDescent="0.3">
      <c r="A358" s="81"/>
      <c r="B358" s="82"/>
      <c r="C358" s="82"/>
      <c r="D358" s="82"/>
      <c r="E358" s="83"/>
      <c r="F358" s="83"/>
      <c r="G358" s="83"/>
      <c r="H358" s="84"/>
      <c r="I358" s="84"/>
      <c r="J358" s="84"/>
      <c r="K358" s="84"/>
      <c r="L358" s="85"/>
    </row>
    <row r="359" spans="1:12" x14ac:dyDescent="0.3">
      <c r="A359" s="78" t="s">
        <v>96</v>
      </c>
      <c r="B359" s="78"/>
      <c r="C359" s="78"/>
      <c r="D359" s="78"/>
      <c r="E359" s="70"/>
      <c r="F359" s="70"/>
      <c r="G359" s="70"/>
      <c r="H359" s="70"/>
      <c r="I359" s="70"/>
      <c r="J359" s="70"/>
      <c r="K359" s="70"/>
      <c r="L359" s="70"/>
    </row>
    <row r="360" spans="1:12" x14ac:dyDescent="0.3">
      <c r="A360" s="86" t="s">
        <v>4</v>
      </c>
      <c r="B360" s="171" t="s">
        <v>5</v>
      </c>
      <c r="C360" s="172"/>
      <c r="D360" s="171" t="s">
        <v>6</v>
      </c>
      <c r="E360" s="172"/>
      <c r="F360" s="171" t="s">
        <v>7</v>
      </c>
      <c r="G360" s="172"/>
      <c r="H360" s="171" t="s">
        <v>8</v>
      </c>
      <c r="I360" s="172"/>
      <c r="J360" s="171" t="s">
        <v>9</v>
      </c>
      <c r="K360" s="172"/>
      <c r="L360" s="87" t="s">
        <v>10</v>
      </c>
    </row>
    <row r="361" spans="1:12" x14ac:dyDescent="0.3">
      <c r="A361" s="88"/>
      <c r="B361" s="89" t="s">
        <v>11</v>
      </c>
      <c r="C361" s="89" t="s">
        <v>12</v>
      </c>
      <c r="D361" s="89" t="s">
        <v>11</v>
      </c>
      <c r="E361" s="89" t="s">
        <v>12</v>
      </c>
      <c r="F361" s="89" t="s">
        <v>11</v>
      </c>
      <c r="G361" s="89" t="s">
        <v>12</v>
      </c>
      <c r="H361" s="89" t="s">
        <v>11</v>
      </c>
      <c r="I361" s="89" t="s">
        <v>12</v>
      </c>
      <c r="J361" s="89" t="s">
        <v>11</v>
      </c>
      <c r="K361" s="89" t="s">
        <v>12</v>
      </c>
      <c r="L361" s="90" t="s">
        <v>97</v>
      </c>
    </row>
    <row r="362" spans="1:12" x14ac:dyDescent="0.3">
      <c r="A362" s="91" t="s">
        <v>13</v>
      </c>
      <c r="B362" s="92">
        <f>SUM(B363)</f>
        <v>0</v>
      </c>
      <c r="C362" s="92">
        <f t="shared" ref="C362:K362" si="105">SUM(C363)</f>
        <v>0</v>
      </c>
      <c r="D362" s="92">
        <f t="shared" si="105"/>
        <v>0</v>
      </c>
      <c r="E362" s="92">
        <f t="shared" si="105"/>
        <v>0</v>
      </c>
      <c r="F362" s="92">
        <f t="shared" si="105"/>
        <v>0</v>
      </c>
      <c r="G362" s="92">
        <f t="shared" si="105"/>
        <v>0</v>
      </c>
      <c r="H362" s="92">
        <f t="shared" si="105"/>
        <v>0</v>
      </c>
      <c r="I362" s="92">
        <f t="shared" si="105"/>
        <v>0</v>
      </c>
      <c r="J362" s="92">
        <f t="shared" si="105"/>
        <v>0</v>
      </c>
      <c r="K362" s="92">
        <f t="shared" si="105"/>
        <v>0</v>
      </c>
      <c r="L362" s="93" t="e">
        <f>(C362/B362)*100</f>
        <v>#DIV/0!</v>
      </c>
    </row>
    <row r="363" spans="1:12" x14ac:dyDescent="0.3">
      <c r="A363" s="95" t="s">
        <v>14</v>
      </c>
      <c r="B363" s="96">
        <f>SUM(D363,F363,H363,J363)</f>
        <v>0</v>
      </c>
      <c r="C363" s="96">
        <f>SUM(E363,G363,I363,K363)</f>
        <v>0</v>
      </c>
      <c r="D363" s="107">
        <v>0</v>
      </c>
      <c r="E363" s="107">
        <v>0</v>
      </c>
      <c r="F363" s="107">
        <v>0</v>
      </c>
      <c r="G363" s="107">
        <v>0</v>
      </c>
      <c r="H363" s="107">
        <v>0</v>
      </c>
      <c r="I363" s="107">
        <v>0</v>
      </c>
      <c r="J363" s="107">
        <v>0</v>
      </c>
      <c r="K363" s="107">
        <v>0</v>
      </c>
      <c r="L363" s="97" t="e">
        <f t="shared" ref="L363:L374" si="106">(C363/B363)*100</f>
        <v>#DIV/0!</v>
      </c>
    </row>
    <row r="364" spans="1:12" x14ac:dyDescent="0.3">
      <c r="A364" s="91" t="s">
        <v>15</v>
      </c>
      <c r="B364" s="92">
        <f>SUM(B365:B368)</f>
        <v>0</v>
      </c>
      <c r="C364" s="92">
        <f>SUM(C365:C368)</f>
        <v>0</v>
      </c>
      <c r="D364" s="92">
        <f t="shared" ref="D364:K364" si="107">SUM(D365:D368)</f>
        <v>0</v>
      </c>
      <c r="E364" s="92">
        <f t="shared" si="107"/>
        <v>0</v>
      </c>
      <c r="F364" s="92">
        <f t="shared" si="107"/>
        <v>0</v>
      </c>
      <c r="G364" s="92">
        <f t="shared" si="107"/>
        <v>0</v>
      </c>
      <c r="H364" s="92">
        <f t="shared" si="107"/>
        <v>0</v>
      </c>
      <c r="I364" s="92">
        <f t="shared" si="107"/>
        <v>0</v>
      </c>
      <c r="J364" s="92">
        <f t="shared" si="107"/>
        <v>0</v>
      </c>
      <c r="K364" s="92">
        <f t="shared" si="107"/>
        <v>0</v>
      </c>
      <c r="L364" s="93" t="e">
        <f t="shared" si="106"/>
        <v>#DIV/0!</v>
      </c>
    </row>
    <row r="365" spans="1:12" x14ac:dyDescent="0.3">
      <c r="A365" s="98" t="s">
        <v>16</v>
      </c>
      <c r="B365" s="96">
        <f t="shared" ref="B365:C368" si="108">SUM(D365,F365,H365,J365)</f>
        <v>0</v>
      </c>
      <c r="C365" s="96">
        <f t="shared" si="108"/>
        <v>0</v>
      </c>
      <c r="D365" s="108">
        <v>0</v>
      </c>
      <c r="E365" s="108">
        <v>0</v>
      </c>
      <c r="F365" s="108">
        <v>0</v>
      </c>
      <c r="G365" s="108">
        <v>0</v>
      </c>
      <c r="H365" s="108">
        <v>0</v>
      </c>
      <c r="I365" s="108">
        <v>0</v>
      </c>
      <c r="J365" s="108">
        <v>0</v>
      </c>
      <c r="K365" s="108">
        <v>0</v>
      </c>
      <c r="L365" s="97" t="e">
        <f t="shared" si="106"/>
        <v>#DIV/0!</v>
      </c>
    </row>
    <row r="366" spans="1:12" x14ac:dyDescent="0.3">
      <c r="A366" s="98" t="s">
        <v>17</v>
      </c>
      <c r="B366" s="96">
        <f t="shared" si="108"/>
        <v>0</v>
      </c>
      <c r="C366" s="96">
        <f t="shared" si="108"/>
        <v>0</v>
      </c>
      <c r="D366" s="108">
        <v>0</v>
      </c>
      <c r="E366" s="108">
        <v>0</v>
      </c>
      <c r="F366" s="108">
        <v>0</v>
      </c>
      <c r="G366" s="108">
        <v>0</v>
      </c>
      <c r="H366" s="108">
        <v>0</v>
      </c>
      <c r="I366" s="108">
        <v>0</v>
      </c>
      <c r="J366" s="108">
        <v>0</v>
      </c>
      <c r="K366" s="108">
        <v>0</v>
      </c>
      <c r="L366" s="97" t="e">
        <f t="shared" si="106"/>
        <v>#DIV/0!</v>
      </c>
    </row>
    <row r="367" spans="1:12" x14ac:dyDescent="0.3">
      <c r="A367" s="98" t="s">
        <v>18</v>
      </c>
      <c r="B367" s="96">
        <f t="shared" si="108"/>
        <v>0</v>
      </c>
      <c r="C367" s="96">
        <f t="shared" si="108"/>
        <v>0</v>
      </c>
      <c r="D367" s="108">
        <v>0</v>
      </c>
      <c r="E367" s="108">
        <v>0</v>
      </c>
      <c r="F367" s="108">
        <v>0</v>
      </c>
      <c r="G367" s="108">
        <v>0</v>
      </c>
      <c r="H367" s="108">
        <v>0</v>
      </c>
      <c r="I367" s="108">
        <v>0</v>
      </c>
      <c r="J367" s="108">
        <v>0</v>
      </c>
      <c r="K367" s="108">
        <v>0</v>
      </c>
      <c r="L367" s="97" t="e">
        <f t="shared" si="106"/>
        <v>#DIV/0!</v>
      </c>
    </row>
    <row r="368" spans="1:12" x14ac:dyDescent="0.3">
      <c r="A368" s="98" t="s">
        <v>19</v>
      </c>
      <c r="B368" s="96">
        <f t="shared" si="108"/>
        <v>0</v>
      </c>
      <c r="C368" s="96">
        <f t="shared" si="108"/>
        <v>0</v>
      </c>
      <c r="D368" s="108">
        <v>0</v>
      </c>
      <c r="E368" s="108">
        <v>0</v>
      </c>
      <c r="F368" s="108">
        <v>0</v>
      </c>
      <c r="G368" s="108">
        <v>0</v>
      </c>
      <c r="H368" s="108">
        <v>0</v>
      </c>
      <c r="I368" s="108">
        <v>0</v>
      </c>
      <c r="J368" s="108">
        <v>0</v>
      </c>
      <c r="K368" s="108">
        <v>0</v>
      </c>
      <c r="L368" s="97" t="e">
        <f t="shared" si="106"/>
        <v>#DIV/0!</v>
      </c>
    </row>
    <row r="369" spans="1:12" x14ac:dyDescent="0.3">
      <c r="A369" s="91" t="s">
        <v>115</v>
      </c>
      <c r="B369" s="92">
        <f>SUM(B370:B371)</f>
        <v>0</v>
      </c>
      <c r="C369" s="92">
        <f t="shared" ref="C369:K369" si="109">SUM(C370:C371)</f>
        <v>0</v>
      </c>
      <c r="D369" s="92">
        <f t="shared" si="109"/>
        <v>0</v>
      </c>
      <c r="E369" s="92">
        <f t="shared" si="109"/>
        <v>0</v>
      </c>
      <c r="F369" s="92">
        <f t="shared" si="109"/>
        <v>0</v>
      </c>
      <c r="G369" s="92">
        <f t="shared" si="109"/>
        <v>0</v>
      </c>
      <c r="H369" s="92">
        <f t="shared" si="109"/>
        <v>0</v>
      </c>
      <c r="I369" s="92">
        <f t="shared" si="109"/>
        <v>0</v>
      </c>
      <c r="J369" s="92">
        <f t="shared" si="109"/>
        <v>0</v>
      </c>
      <c r="K369" s="92">
        <f t="shared" si="109"/>
        <v>0</v>
      </c>
      <c r="L369" s="93" t="e">
        <f t="shared" si="106"/>
        <v>#DIV/0!</v>
      </c>
    </row>
    <row r="370" spans="1:12" x14ac:dyDescent="0.3">
      <c r="A370" s="99" t="s">
        <v>20</v>
      </c>
      <c r="B370" s="96">
        <f t="shared" ref="B370:C373" si="110">SUM(D370,F370,H370,J370)</f>
        <v>0</v>
      </c>
      <c r="C370" s="96">
        <f t="shared" si="110"/>
        <v>0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97" t="e">
        <f t="shared" si="106"/>
        <v>#DIV/0!</v>
      </c>
    </row>
    <row r="371" spans="1:12" x14ac:dyDescent="0.3">
      <c r="A371" s="99" t="s">
        <v>21</v>
      </c>
      <c r="B371" s="96">
        <f t="shared" si="110"/>
        <v>0</v>
      </c>
      <c r="C371" s="96">
        <f t="shared" si="110"/>
        <v>0</v>
      </c>
      <c r="D371" s="109">
        <v>0</v>
      </c>
      <c r="E371" s="109">
        <v>0</v>
      </c>
      <c r="F371" s="109">
        <v>0</v>
      </c>
      <c r="G371" s="109">
        <v>0</v>
      </c>
      <c r="H371" s="109">
        <v>0</v>
      </c>
      <c r="I371" s="109">
        <v>0</v>
      </c>
      <c r="J371" s="109">
        <v>0</v>
      </c>
      <c r="K371" s="109">
        <v>0</v>
      </c>
      <c r="L371" s="97" t="e">
        <f t="shared" si="106"/>
        <v>#DIV/0!</v>
      </c>
    </row>
    <row r="372" spans="1:12" x14ac:dyDescent="0.3">
      <c r="A372" s="91" t="s">
        <v>22</v>
      </c>
      <c r="B372" s="92">
        <f t="shared" si="110"/>
        <v>0</v>
      </c>
      <c r="C372" s="92">
        <f t="shared" si="110"/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93" t="e">
        <f t="shared" si="106"/>
        <v>#DIV/0!</v>
      </c>
    </row>
    <row r="373" spans="1:12" ht="19.5" thickBot="1" x14ac:dyDescent="0.35">
      <c r="A373" s="100" t="s">
        <v>23</v>
      </c>
      <c r="B373" s="92">
        <f t="shared" si="110"/>
        <v>0</v>
      </c>
      <c r="C373" s="92">
        <f t="shared" si="110"/>
        <v>0</v>
      </c>
      <c r="D373" s="111">
        <v>0</v>
      </c>
      <c r="E373" s="111">
        <v>0</v>
      </c>
      <c r="F373" s="111">
        <v>0</v>
      </c>
      <c r="G373" s="111">
        <v>0</v>
      </c>
      <c r="H373" s="111">
        <v>0</v>
      </c>
      <c r="I373" s="111">
        <v>0</v>
      </c>
      <c r="J373" s="111">
        <v>0</v>
      </c>
      <c r="K373" s="111">
        <v>0</v>
      </c>
      <c r="L373" s="101" t="e">
        <f t="shared" si="106"/>
        <v>#DIV/0!</v>
      </c>
    </row>
    <row r="374" spans="1:12" x14ac:dyDescent="0.3">
      <c r="A374" s="102" t="s">
        <v>98</v>
      </c>
      <c r="B374" s="103">
        <f t="shared" ref="B374:K374" si="111">SUM(B362,B364,B369,B372,B373)</f>
        <v>0</v>
      </c>
      <c r="C374" s="103">
        <f t="shared" si="111"/>
        <v>0</v>
      </c>
      <c r="D374" s="103">
        <f t="shared" si="111"/>
        <v>0</v>
      </c>
      <c r="E374" s="103">
        <f t="shared" si="111"/>
        <v>0</v>
      </c>
      <c r="F374" s="103">
        <f t="shared" si="111"/>
        <v>0</v>
      </c>
      <c r="G374" s="103">
        <f t="shared" si="111"/>
        <v>0</v>
      </c>
      <c r="H374" s="103">
        <f t="shared" si="111"/>
        <v>0</v>
      </c>
      <c r="I374" s="103">
        <f t="shared" si="111"/>
        <v>0</v>
      </c>
      <c r="J374" s="103">
        <f t="shared" si="111"/>
        <v>0</v>
      </c>
      <c r="K374" s="103">
        <f t="shared" si="111"/>
        <v>0</v>
      </c>
      <c r="L374" s="104" t="e">
        <f t="shared" si="106"/>
        <v>#DIV/0!</v>
      </c>
    </row>
    <row r="375" spans="1:12" x14ac:dyDescent="0.3">
      <c r="A375" s="105"/>
      <c r="B375" s="106"/>
      <c r="C375" s="105"/>
      <c r="D375" s="106"/>
      <c r="E375" s="105"/>
      <c r="F375" s="106"/>
      <c r="G375" s="105"/>
      <c r="H375" s="106"/>
      <c r="I375" s="105"/>
      <c r="J375" s="106"/>
      <c r="K375" s="105"/>
      <c r="L375" s="75"/>
    </row>
    <row r="376" spans="1:12" x14ac:dyDescent="0.3">
      <c r="A376" s="105"/>
      <c r="B376" s="106"/>
      <c r="C376" s="105"/>
      <c r="D376" s="106"/>
      <c r="E376" s="105"/>
      <c r="F376" s="106"/>
      <c r="G376" s="105"/>
      <c r="H376" s="106"/>
      <c r="I376" s="105"/>
      <c r="J376" s="106"/>
      <c r="K376" s="105"/>
      <c r="L376" s="75"/>
    </row>
    <row r="377" spans="1:12" x14ac:dyDescent="0.3">
      <c r="A377" s="105"/>
      <c r="B377" s="106"/>
      <c r="C377" s="105"/>
      <c r="D377" s="106"/>
      <c r="E377" s="105"/>
      <c r="F377" s="106"/>
      <c r="G377" s="105"/>
      <c r="H377" s="106"/>
      <c r="I377" s="105"/>
      <c r="J377" s="106"/>
      <c r="K377" s="105"/>
      <c r="L377" s="75"/>
    </row>
    <row r="378" spans="1:12" x14ac:dyDescent="0.3">
      <c r="A378" s="105"/>
      <c r="B378" s="106"/>
      <c r="C378" s="105"/>
      <c r="D378" s="106"/>
      <c r="E378" s="105"/>
      <c r="F378" s="106"/>
      <c r="G378" s="105"/>
      <c r="H378" s="106"/>
      <c r="I378" s="105"/>
      <c r="J378" s="106"/>
      <c r="K378" s="105"/>
      <c r="L378" s="75"/>
    </row>
    <row r="379" spans="1:12" x14ac:dyDescent="0.3">
      <c r="A379" s="71"/>
      <c r="B379" s="71"/>
      <c r="C379" s="71"/>
      <c r="D379" s="71"/>
      <c r="E379" s="71"/>
      <c r="F379" s="71"/>
      <c r="G379" s="71"/>
      <c r="H379" s="71"/>
      <c r="I379" s="71"/>
      <c r="J379" s="72"/>
      <c r="K379" s="173" t="s">
        <v>0</v>
      </c>
      <c r="L379" s="173"/>
    </row>
    <row r="380" spans="1:12" x14ac:dyDescent="0.3">
      <c r="A380" s="174" t="s">
        <v>140</v>
      </c>
      <c r="B380" s="174"/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</row>
    <row r="381" spans="1:12" x14ac:dyDescent="0.3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175" t="s">
        <v>1</v>
      </c>
      <c r="L381" s="175"/>
    </row>
    <row r="382" spans="1:12" x14ac:dyDescent="0.3">
      <c r="A382" s="176" t="s">
        <v>117</v>
      </c>
      <c r="B382" s="176"/>
      <c r="C382" s="176"/>
      <c r="D382" s="176"/>
      <c r="E382" s="177" t="s">
        <v>2</v>
      </c>
      <c r="F382" s="177"/>
      <c r="G382" s="177"/>
      <c r="H382" s="177"/>
      <c r="I382" s="177"/>
      <c r="J382" s="177"/>
      <c r="K382" s="177"/>
      <c r="L382" s="178"/>
    </row>
    <row r="383" spans="1:12" x14ac:dyDescent="0.3">
      <c r="A383" s="179" t="s">
        <v>112</v>
      </c>
      <c r="B383" s="180"/>
      <c r="C383" s="180"/>
      <c r="D383" s="181"/>
      <c r="E383" s="182" t="s">
        <v>3</v>
      </c>
      <c r="F383" s="182"/>
      <c r="G383" s="182"/>
      <c r="H383" s="75"/>
      <c r="I383" s="75"/>
      <c r="J383" s="75"/>
      <c r="K383" s="75"/>
      <c r="L383" s="76"/>
    </row>
    <row r="384" spans="1:12" x14ac:dyDescent="0.3">
      <c r="A384" s="77"/>
      <c r="B384" s="78"/>
      <c r="C384" s="78"/>
      <c r="D384" s="79"/>
      <c r="E384" s="170" t="s">
        <v>95</v>
      </c>
      <c r="F384" s="170"/>
      <c r="G384" s="170"/>
      <c r="H384" s="70"/>
      <c r="I384" s="70"/>
      <c r="J384" s="70"/>
      <c r="K384" s="70"/>
      <c r="L384" s="80"/>
    </row>
    <row r="385" spans="1:12" x14ac:dyDescent="0.3">
      <c r="A385" s="81"/>
      <c r="B385" s="82"/>
      <c r="C385" s="82"/>
      <c r="D385" s="82"/>
      <c r="E385" s="83"/>
      <c r="F385" s="83"/>
      <c r="G385" s="83"/>
      <c r="H385" s="84"/>
      <c r="I385" s="84"/>
      <c r="J385" s="84"/>
      <c r="K385" s="84"/>
      <c r="L385" s="85"/>
    </row>
    <row r="386" spans="1:12" x14ac:dyDescent="0.3">
      <c r="A386" s="78" t="s">
        <v>96</v>
      </c>
      <c r="B386" s="78"/>
      <c r="C386" s="78"/>
      <c r="D386" s="78"/>
      <c r="E386" s="70"/>
      <c r="F386" s="70"/>
      <c r="G386" s="70"/>
      <c r="H386" s="70"/>
      <c r="I386" s="70"/>
      <c r="J386" s="70"/>
      <c r="K386" s="70"/>
      <c r="L386" s="70"/>
    </row>
    <row r="387" spans="1:12" x14ac:dyDescent="0.3">
      <c r="A387" s="86" t="s">
        <v>4</v>
      </c>
      <c r="B387" s="171" t="s">
        <v>5</v>
      </c>
      <c r="C387" s="172"/>
      <c r="D387" s="171" t="s">
        <v>6</v>
      </c>
      <c r="E387" s="172"/>
      <c r="F387" s="171" t="s">
        <v>7</v>
      </c>
      <c r="G387" s="172"/>
      <c r="H387" s="171" t="s">
        <v>8</v>
      </c>
      <c r="I387" s="172"/>
      <c r="J387" s="171" t="s">
        <v>9</v>
      </c>
      <c r="K387" s="172"/>
      <c r="L387" s="87" t="s">
        <v>10</v>
      </c>
    </row>
    <row r="388" spans="1:12" x14ac:dyDescent="0.3">
      <c r="A388" s="88"/>
      <c r="B388" s="89" t="s">
        <v>11</v>
      </c>
      <c r="C388" s="89" t="s">
        <v>12</v>
      </c>
      <c r="D388" s="89" t="s">
        <v>11</v>
      </c>
      <c r="E388" s="89" t="s">
        <v>12</v>
      </c>
      <c r="F388" s="89" t="s">
        <v>11</v>
      </c>
      <c r="G388" s="89" t="s">
        <v>12</v>
      </c>
      <c r="H388" s="89" t="s">
        <v>11</v>
      </c>
      <c r="I388" s="89" t="s">
        <v>12</v>
      </c>
      <c r="J388" s="89" t="s">
        <v>11</v>
      </c>
      <c r="K388" s="89" t="s">
        <v>12</v>
      </c>
      <c r="L388" s="90" t="s">
        <v>97</v>
      </c>
    </row>
    <row r="389" spans="1:12" x14ac:dyDescent="0.3">
      <c r="A389" s="91" t="s">
        <v>13</v>
      </c>
      <c r="B389" s="92">
        <f>SUM(B390)</f>
        <v>0</v>
      </c>
      <c r="C389" s="92">
        <f t="shared" ref="C389:K389" si="112">SUM(C390)</f>
        <v>0</v>
      </c>
      <c r="D389" s="92">
        <f t="shared" si="112"/>
        <v>0</v>
      </c>
      <c r="E389" s="92">
        <f t="shared" si="112"/>
        <v>0</v>
      </c>
      <c r="F389" s="92">
        <f t="shared" si="112"/>
        <v>0</v>
      </c>
      <c r="G389" s="92">
        <f t="shared" si="112"/>
        <v>0</v>
      </c>
      <c r="H389" s="92">
        <f t="shared" si="112"/>
        <v>0</v>
      </c>
      <c r="I389" s="92">
        <f t="shared" si="112"/>
        <v>0</v>
      </c>
      <c r="J389" s="92">
        <f t="shared" si="112"/>
        <v>0</v>
      </c>
      <c r="K389" s="92">
        <f t="shared" si="112"/>
        <v>0</v>
      </c>
      <c r="L389" s="93" t="e">
        <f>(C389/B389)*100</f>
        <v>#DIV/0!</v>
      </c>
    </row>
    <row r="390" spans="1:12" x14ac:dyDescent="0.3">
      <c r="A390" s="95" t="s">
        <v>14</v>
      </c>
      <c r="B390" s="96">
        <f t="shared" ref="B390:K390" si="113">SUM(B417,B444,B471,B498)</f>
        <v>0</v>
      </c>
      <c r="C390" s="96">
        <f t="shared" si="113"/>
        <v>0</v>
      </c>
      <c r="D390" s="96">
        <f t="shared" si="113"/>
        <v>0</v>
      </c>
      <c r="E390" s="96">
        <f t="shared" si="113"/>
        <v>0</v>
      </c>
      <c r="F390" s="96">
        <f t="shared" si="113"/>
        <v>0</v>
      </c>
      <c r="G390" s="96">
        <f t="shared" si="113"/>
        <v>0</v>
      </c>
      <c r="H390" s="96">
        <f t="shared" si="113"/>
        <v>0</v>
      </c>
      <c r="I390" s="96">
        <f t="shared" si="113"/>
        <v>0</v>
      </c>
      <c r="J390" s="96">
        <f t="shared" si="113"/>
        <v>0</v>
      </c>
      <c r="K390" s="96">
        <f t="shared" si="113"/>
        <v>0</v>
      </c>
      <c r="L390" s="97" t="e">
        <f t="shared" ref="L390:L401" si="114">(C390/B390)*100</f>
        <v>#DIV/0!</v>
      </c>
    </row>
    <row r="391" spans="1:12" x14ac:dyDescent="0.3">
      <c r="A391" s="91" t="s">
        <v>15</v>
      </c>
      <c r="B391" s="92">
        <f>SUM(B392:B395)</f>
        <v>0</v>
      </c>
      <c r="C391" s="92">
        <f>SUM(C392:C395)</f>
        <v>0</v>
      </c>
      <c r="D391" s="92">
        <f t="shared" ref="D391:K391" si="115">SUM(D392:D395)</f>
        <v>0</v>
      </c>
      <c r="E391" s="92">
        <f t="shared" si="115"/>
        <v>0</v>
      </c>
      <c r="F391" s="92">
        <f t="shared" si="115"/>
        <v>0</v>
      </c>
      <c r="G391" s="92">
        <f t="shared" si="115"/>
        <v>0</v>
      </c>
      <c r="H391" s="92">
        <f t="shared" si="115"/>
        <v>0</v>
      </c>
      <c r="I391" s="92">
        <f t="shared" si="115"/>
        <v>0</v>
      </c>
      <c r="J391" s="92">
        <f t="shared" si="115"/>
        <v>0</v>
      </c>
      <c r="K391" s="92">
        <f t="shared" si="115"/>
        <v>0</v>
      </c>
      <c r="L391" s="93" t="e">
        <f t="shared" si="114"/>
        <v>#DIV/0!</v>
      </c>
    </row>
    <row r="392" spans="1:12" x14ac:dyDescent="0.3">
      <c r="A392" s="98" t="s">
        <v>16</v>
      </c>
      <c r="B392" s="92">
        <f t="shared" ref="B392:K392" si="116">SUM(B419,B446,B473,B500)</f>
        <v>0</v>
      </c>
      <c r="C392" s="92">
        <f t="shared" si="116"/>
        <v>0</v>
      </c>
      <c r="D392" s="92">
        <f t="shared" si="116"/>
        <v>0</v>
      </c>
      <c r="E392" s="92">
        <f t="shared" si="116"/>
        <v>0</v>
      </c>
      <c r="F392" s="92">
        <f t="shared" si="116"/>
        <v>0</v>
      </c>
      <c r="G392" s="92">
        <f t="shared" si="116"/>
        <v>0</v>
      </c>
      <c r="H392" s="92">
        <f t="shared" si="116"/>
        <v>0</v>
      </c>
      <c r="I392" s="92">
        <f t="shared" si="116"/>
        <v>0</v>
      </c>
      <c r="J392" s="92">
        <f t="shared" si="116"/>
        <v>0</v>
      </c>
      <c r="K392" s="92">
        <f t="shared" si="116"/>
        <v>0</v>
      </c>
      <c r="L392" s="97" t="e">
        <f t="shared" si="114"/>
        <v>#DIV/0!</v>
      </c>
    </row>
    <row r="393" spans="1:12" x14ac:dyDescent="0.3">
      <c r="A393" s="98" t="s">
        <v>17</v>
      </c>
      <c r="B393" s="92">
        <f t="shared" ref="B393:K393" si="117">SUM(B420,B447,B474,B501)</f>
        <v>0</v>
      </c>
      <c r="C393" s="92">
        <f t="shared" si="117"/>
        <v>0</v>
      </c>
      <c r="D393" s="92">
        <f t="shared" si="117"/>
        <v>0</v>
      </c>
      <c r="E393" s="92">
        <f t="shared" si="117"/>
        <v>0</v>
      </c>
      <c r="F393" s="92">
        <f t="shared" si="117"/>
        <v>0</v>
      </c>
      <c r="G393" s="92">
        <f t="shared" si="117"/>
        <v>0</v>
      </c>
      <c r="H393" s="92">
        <f t="shared" si="117"/>
        <v>0</v>
      </c>
      <c r="I393" s="92">
        <f t="shared" si="117"/>
        <v>0</v>
      </c>
      <c r="J393" s="92">
        <f t="shared" si="117"/>
        <v>0</v>
      </c>
      <c r="K393" s="92">
        <f t="shared" si="117"/>
        <v>0</v>
      </c>
      <c r="L393" s="97" t="e">
        <f t="shared" si="114"/>
        <v>#DIV/0!</v>
      </c>
    </row>
    <row r="394" spans="1:12" x14ac:dyDescent="0.3">
      <c r="A394" s="98" t="s">
        <v>18</v>
      </c>
      <c r="B394" s="92">
        <f t="shared" ref="B394:K394" si="118">SUM(B421,B448,B475,B502)</f>
        <v>0</v>
      </c>
      <c r="C394" s="92">
        <f t="shared" si="118"/>
        <v>0</v>
      </c>
      <c r="D394" s="92">
        <f t="shared" si="118"/>
        <v>0</v>
      </c>
      <c r="E394" s="92">
        <f t="shared" si="118"/>
        <v>0</v>
      </c>
      <c r="F394" s="92">
        <f t="shared" si="118"/>
        <v>0</v>
      </c>
      <c r="G394" s="92">
        <f t="shared" si="118"/>
        <v>0</v>
      </c>
      <c r="H394" s="92">
        <f t="shared" si="118"/>
        <v>0</v>
      </c>
      <c r="I394" s="92">
        <f t="shared" si="118"/>
        <v>0</v>
      </c>
      <c r="J394" s="92">
        <f t="shared" si="118"/>
        <v>0</v>
      </c>
      <c r="K394" s="92">
        <f t="shared" si="118"/>
        <v>0</v>
      </c>
      <c r="L394" s="97" t="e">
        <f t="shared" si="114"/>
        <v>#DIV/0!</v>
      </c>
    </row>
    <row r="395" spans="1:12" x14ac:dyDescent="0.3">
      <c r="A395" s="98" t="s">
        <v>19</v>
      </c>
      <c r="B395" s="96">
        <f t="shared" ref="B395:K395" si="119">SUM(B422,B449,B476,B503)</f>
        <v>0</v>
      </c>
      <c r="C395" s="96">
        <f t="shared" si="119"/>
        <v>0</v>
      </c>
      <c r="D395" s="96">
        <f t="shared" si="119"/>
        <v>0</v>
      </c>
      <c r="E395" s="96">
        <f t="shared" si="119"/>
        <v>0</v>
      </c>
      <c r="F395" s="96">
        <f t="shared" si="119"/>
        <v>0</v>
      </c>
      <c r="G395" s="96">
        <f t="shared" si="119"/>
        <v>0</v>
      </c>
      <c r="H395" s="96">
        <f t="shared" si="119"/>
        <v>0</v>
      </c>
      <c r="I395" s="96">
        <f t="shared" si="119"/>
        <v>0</v>
      </c>
      <c r="J395" s="96">
        <f t="shared" si="119"/>
        <v>0</v>
      </c>
      <c r="K395" s="96">
        <f t="shared" si="119"/>
        <v>0</v>
      </c>
      <c r="L395" s="97" t="e">
        <f t="shared" si="114"/>
        <v>#DIV/0!</v>
      </c>
    </row>
    <row r="396" spans="1:12" x14ac:dyDescent="0.3">
      <c r="A396" s="91" t="s">
        <v>115</v>
      </c>
      <c r="B396" s="92">
        <f>SUM(B397:B398)</f>
        <v>0</v>
      </c>
      <c r="C396" s="92">
        <f t="shared" ref="C396:K396" si="120">SUM(C397:C398)</f>
        <v>0</v>
      </c>
      <c r="D396" s="92">
        <f t="shared" si="120"/>
        <v>0</v>
      </c>
      <c r="E396" s="92">
        <f t="shared" si="120"/>
        <v>0</v>
      </c>
      <c r="F396" s="92">
        <f t="shared" si="120"/>
        <v>0</v>
      </c>
      <c r="G396" s="92">
        <f t="shared" si="120"/>
        <v>0</v>
      </c>
      <c r="H396" s="92">
        <f t="shared" si="120"/>
        <v>0</v>
      </c>
      <c r="I396" s="92">
        <f t="shared" si="120"/>
        <v>0</v>
      </c>
      <c r="J396" s="92">
        <f t="shared" si="120"/>
        <v>0</v>
      </c>
      <c r="K396" s="92">
        <f t="shared" si="120"/>
        <v>0</v>
      </c>
      <c r="L396" s="93" t="e">
        <f t="shared" si="114"/>
        <v>#DIV/0!</v>
      </c>
    </row>
    <row r="397" spans="1:12" x14ac:dyDescent="0.3">
      <c r="A397" s="99" t="s">
        <v>20</v>
      </c>
      <c r="B397" s="96">
        <f t="shared" ref="B397:K397" si="121">SUM(B424,B451,B478,B505)</f>
        <v>0</v>
      </c>
      <c r="C397" s="96">
        <f t="shared" si="121"/>
        <v>0</v>
      </c>
      <c r="D397" s="96">
        <f t="shared" si="121"/>
        <v>0</v>
      </c>
      <c r="E397" s="96">
        <f t="shared" si="121"/>
        <v>0</v>
      </c>
      <c r="F397" s="96">
        <f t="shared" si="121"/>
        <v>0</v>
      </c>
      <c r="G397" s="96">
        <f t="shared" si="121"/>
        <v>0</v>
      </c>
      <c r="H397" s="96">
        <f t="shared" si="121"/>
        <v>0</v>
      </c>
      <c r="I397" s="96">
        <f t="shared" si="121"/>
        <v>0</v>
      </c>
      <c r="J397" s="96">
        <f t="shared" si="121"/>
        <v>0</v>
      </c>
      <c r="K397" s="96">
        <f t="shared" si="121"/>
        <v>0</v>
      </c>
      <c r="L397" s="97" t="e">
        <f t="shared" si="114"/>
        <v>#DIV/0!</v>
      </c>
    </row>
    <row r="398" spans="1:12" x14ac:dyDescent="0.3">
      <c r="A398" s="99" t="s">
        <v>21</v>
      </c>
      <c r="B398" s="96">
        <f t="shared" ref="B398:K398" si="122">SUM(B425,B452,B479,B506)</f>
        <v>0</v>
      </c>
      <c r="C398" s="96">
        <f t="shared" si="122"/>
        <v>0</v>
      </c>
      <c r="D398" s="96">
        <f t="shared" si="122"/>
        <v>0</v>
      </c>
      <c r="E398" s="96">
        <f t="shared" si="122"/>
        <v>0</v>
      </c>
      <c r="F398" s="96">
        <f t="shared" si="122"/>
        <v>0</v>
      </c>
      <c r="G398" s="96">
        <f t="shared" si="122"/>
        <v>0</v>
      </c>
      <c r="H398" s="96">
        <f t="shared" si="122"/>
        <v>0</v>
      </c>
      <c r="I398" s="96">
        <f t="shared" si="122"/>
        <v>0</v>
      </c>
      <c r="J398" s="96">
        <f t="shared" si="122"/>
        <v>0</v>
      </c>
      <c r="K398" s="96">
        <f t="shared" si="122"/>
        <v>0</v>
      </c>
      <c r="L398" s="97" t="e">
        <f t="shared" si="114"/>
        <v>#DIV/0!</v>
      </c>
    </row>
    <row r="399" spans="1:12" x14ac:dyDescent="0.3">
      <c r="A399" s="91" t="s">
        <v>22</v>
      </c>
      <c r="B399" s="92">
        <f t="shared" ref="B399:K399" si="123">SUM(B426,B453,B480,B507)</f>
        <v>0</v>
      </c>
      <c r="C399" s="92">
        <f t="shared" si="123"/>
        <v>0</v>
      </c>
      <c r="D399" s="92">
        <f t="shared" si="123"/>
        <v>0</v>
      </c>
      <c r="E399" s="92">
        <f t="shared" si="123"/>
        <v>0</v>
      </c>
      <c r="F399" s="92">
        <f t="shared" si="123"/>
        <v>0</v>
      </c>
      <c r="G399" s="92">
        <f t="shared" si="123"/>
        <v>0</v>
      </c>
      <c r="H399" s="92">
        <f t="shared" si="123"/>
        <v>0</v>
      </c>
      <c r="I399" s="92">
        <f t="shared" si="123"/>
        <v>0</v>
      </c>
      <c r="J399" s="92">
        <f t="shared" si="123"/>
        <v>0</v>
      </c>
      <c r="K399" s="92">
        <f t="shared" si="123"/>
        <v>0</v>
      </c>
      <c r="L399" s="93" t="e">
        <f t="shared" si="114"/>
        <v>#DIV/0!</v>
      </c>
    </row>
    <row r="400" spans="1:12" ht="19.5" thickBot="1" x14ac:dyDescent="0.35">
      <c r="A400" s="100" t="s">
        <v>23</v>
      </c>
      <c r="B400" s="92">
        <f t="shared" ref="B400:K400" si="124">SUM(B427,B454,B481,B508)</f>
        <v>0</v>
      </c>
      <c r="C400" s="92">
        <f t="shared" si="124"/>
        <v>0</v>
      </c>
      <c r="D400" s="92">
        <f t="shared" si="124"/>
        <v>0</v>
      </c>
      <c r="E400" s="92">
        <f t="shared" si="124"/>
        <v>0</v>
      </c>
      <c r="F400" s="92">
        <f t="shared" si="124"/>
        <v>0</v>
      </c>
      <c r="G400" s="92">
        <f t="shared" si="124"/>
        <v>0</v>
      </c>
      <c r="H400" s="92">
        <f t="shared" si="124"/>
        <v>0</v>
      </c>
      <c r="I400" s="92">
        <f t="shared" si="124"/>
        <v>0</v>
      </c>
      <c r="J400" s="92">
        <f t="shared" si="124"/>
        <v>0</v>
      </c>
      <c r="K400" s="92">
        <f t="shared" si="124"/>
        <v>0</v>
      </c>
      <c r="L400" s="101" t="e">
        <f t="shared" si="114"/>
        <v>#DIV/0!</v>
      </c>
    </row>
    <row r="401" spans="1:12" x14ac:dyDescent="0.3">
      <c r="A401" s="102" t="s">
        <v>98</v>
      </c>
      <c r="B401" s="103">
        <f>SUM(B389,B391,B396,B399,B400)</f>
        <v>0</v>
      </c>
      <c r="C401" s="103">
        <f t="shared" ref="C401:K401" si="125">SUM(C389,C391,C396,C399,C400)</f>
        <v>0</v>
      </c>
      <c r="D401" s="103">
        <f t="shared" si="125"/>
        <v>0</v>
      </c>
      <c r="E401" s="103">
        <f t="shared" si="125"/>
        <v>0</v>
      </c>
      <c r="F401" s="103">
        <f t="shared" si="125"/>
        <v>0</v>
      </c>
      <c r="G401" s="103">
        <f t="shared" si="125"/>
        <v>0</v>
      </c>
      <c r="H401" s="103">
        <f t="shared" si="125"/>
        <v>0</v>
      </c>
      <c r="I401" s="103">
        <f t="shared" si="125"/>
        <v>0</v>
      </c>
      <c r="J401" s="103">
        <f t="shared" si="125"/>
        <v>0</v>
      </c>
      <c r="K401" s="103">
        <f t="shared" si="125"/>
        <v>0</v>
      </c>
      <c r="L401" s="104" t="e">
        <f t="shared" si="114"/>
        <v>#DIV/0!</v>
      </c>
    </row>
    <row r="402" spans="1:12" x14ac:dyDescent="0.3">
      <c r="A402" s="105"/>
      <c r="B402" s="106"/>
      <c r="C402" s="105"/>
      <c r="D402" s="106"/>
      <c r="E402" s="105"/>
      <c r="F402" s="106"/>
      <c r="G402" s="105"/>
      <c r="H402" s="106"/>
      <c r="I402" s="105"/>
      <c r="J402" s="106"/>
      <c r="K402" s="105"/>
      <c r="L402" s="75"/>
    </row>
    <row r="403" spans="1:12" x14ac:dyDescent="0.3">
      <c r="A403" s="105"/>
      <c r="B403" s="106"/>
      <c r="C403" s="105"/>
      <c r="D403" s="106"/>
      <c r="E403" s="105"/>
      <c r="F403" s="106"/>
      <c r="G403" s="105"/>
      <c r="H403" s="106"/>
      <c r="I403" s="105"/>
      <c r="J403" s="106"/>
      <c r="K403" s="105"/>
      <c r="L403" s="75"/>
    </row>
    <row r="404" spans="1:12" x14ac:dyDescent="0.3">
      <c r="A404" s="105"/>
      <c r="B404" s="106"/>
      <c r="C404" s="105"/>
      <c r="D404" s="106"/>
      <c r="E404" s="105"/>
      <c r="F404" s="106"/>
      <c r="G404" s="105"/>
      <c r="H404" s="106"/>
      <c r="I404" s="105"/>
      <c r="J404" s="106"/>
      <c r="K404" s="105"/>
      <c r="L404" s="75"/>
    </row>
    <row r="405" spans="1:12" x14ac:dyDescent="0.3">
      <c r="A405" s="105"/>
      <c r="B405" s="106"/>
      <c r="C405" s="105"/>
      <c r="D405" s="106"/>
      <c r="E405" s="105"/>
      <c r="F405" s="106"/>
      <c r="G405" s="105"/>
      <c r="H405" s="106"/>
      <c r="I405" s="105"/>
      <c r="J405" s="106"/>
      <c r="K405" s="105"/>
      <c r="L405" s="75"/>
    </row>
    <row r="406" spans="1:12" x14ac:dyDescent="0.3">
      <c r="A406" s="71"/>
      <c r="B406" s="71"/>
      <c r="C406" s="71"/>
      <c r="D406" s="71"/>
      <c r="E406" s="71"/>
      <c r="F406" s="71"/>
      <c r="G406" s="71"/>
      <c r="H406" s="71"/>
      <c r="I406" s="71"/>
      <c r="J406" s="72"/>
      <c r="K406" s="173" t="s">
        <v>0</v>
      </c>
      <c r="L406" s="173"/>
    </row>
    <row r="407" spans="1:12" x14ac:dyDescent="0.3">
      <c r="A407" s="174" t="s">
        <v>140</v>
      </c>
      <c r="B407" s="174"/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</row>
    <row r="408" spans="1:12" x14ac:dyDescent="0.3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175" t="s">
        <v>1</v>
      </c>
      <c r="L408" s="175"/>
    </row>
    <row r="409" spans="1:12" x14ac:dyDescent="0.3">
      <c r="A409" s="176" t="s">
        <v>106</v>
      </c>
      <c r="B409" s="176"/>
      <c r="C409" s="176"/>
      <c r="D409" s="176"/>
      <c r="E409" s="177" t="s">
        <v>2</v>
      </c>
      <c r="F409" s="177"/>
      <c r="G409" s="177"/>
      <c r="H409" s="177"/>
      <c r="I409" s="177"/>
      <c r="J409" s="177"/>
      <c r="K409" s="177"/>
      <c r="L409" s="178"/>
    </row>
    <row r="410" spans="1:12" x14ac:dyDescent="0.3">
      <c r="A410" s="179" t="s">
        <v>112</v>
      </c>
      <c r="B410" s="180"/>
      <c r="C410" s="180"/>
      <c r="D410" s="181"/>
      <c r="E410" s="182" t="s">
        <v>3</v>
      </c>
      <c r="F410" s="182"/>
      <c r="G410" s="182"/>
      <c r="H410" s="75"/>
      <c r="I410" s="75"/>
      <c r="J410" s="75"/>
      <c r="K410" s="75"/>
      <c r="L410" s="76"/>
    </row>
    <row r="411" spans="1:12" x14ac:dyDescent="0.3">
      <c r="A411" s="77" t="s">
        <v>107</v>
      </c>
      <c r="B411" s="78"/>
      <c r="C411" s="78"/>
      <c r="D411" s="79"/>
      <c r="E411" s="170" t="s">
        <v>95</v>
      </c>
      <c r="F411" s="170"/>
      <c r="G411" s="170"/>
      <c r="H411" s="70"/>
      <c r="I411" s="70"/>
      <c r="J411" s="70"/>
      <c r="K411" s="70"/>
      <c r="L411" s="80"/>
    </row>
    <row r="412" spans="1:12" x14ac:dyDescent="0.3">
      <c r="A412" s="81"/>
      <c r="B412" s="82"/>
      <c r="C412" s="82"/>
      <c r="D412" s="82"/>
      <c r="E412" s="83"/>
      <c r="F412" s="83"/>
      <c r="G412" s="83"/>
      <c r="H412" s="84"/>
      <c r="I412" s="84"/>
      <c r="J412" s="84"/>
      <c r="K412" s="84"/>
      <c r="L412" s="85"/>
    </row>
    <row r="413" spans="1:12" x14ac:dyDescent="0.3">
      <c r="A413" s="78" t="s">
        <v>96</v>
      </c>
      <c r="B413" s="78"/>
      <c r="C413" s="78"/>
      <c r="D413" s="78"/>
      <c r="E413" s="70"/>
      <c r="F413" s="70"/>
      <c r="G413" s="70"/>
      <c r="H413" s="70"/>
      <c r="I413" s="70"/>
      <c r="J413" s="70"/>
      <c r="K413" s="70"/>
      <c r="L413" s="70"/>
    </row>
    <row r="414" spans="1:12" x14ac:dyDescent="0.3">
      <c r="A414" s="86" t="s">
        <v>4</v>
      </c>
      <c r="B414" s="171" t="s">
        <v>5</v>
      </c>
      <c r="C414" s="172"/>
      <c r="D414" s="171" t="s">
        <v>6</v>
      </c>
      <c r="E414" s="172"/>
      <c r="F414" s="171" t="s">
        <v>7</v>
      </c>
      <c r="G414" s="172"/>
      <c r="H414" s="171" t="s">
        <v>8</v>
      </c>
      <c r="I414" s="172"/>
      <c r="J414" s="171" t="s">
        <v>9</v>
      </c>
      <c r="K414" s="172"/>
      <c r="L414" s="87" t="s">
        <v>10</v>
      </c>
    </row>
    <row r="415" spans="1:12" x14ac:dyDescent="0.3">
      <c r="A415" s="88"/>
      <c r="B415" s="89" t="s">
        <v>11</v>
      </c>
      <c r="C415" s="89" t="s">
        <v>12</v>
      </c>
      <c r="D415" s="89" t="s">
        <v>11</v>
      </c>
      <c r="E415" s="89" t="s">
        <v>12</v>
      </c>
      <c r="F415" s="89" t="s">
        <v>11</v>
      </c>
      <c r="G415" s="89" t="s">
        <v>12</v>
      </c>
      <c r="H415" s="89" t="s">
        <v>11</v>
      </c>
      <c r="I415" s="89" t="s">
        <v>12</v>
      </c>
      <c r="J415" s="89" t="s">
        <v>11</v>
      </c>
      <c r="K415" s="89" t="s">
        <v>12</v>
      </c>
      <c r="L415" s="90" t="s">
        <v>97</v>
      </c>
    </row>
    <row r="416" spans="1:12" x14ac:dyDescent="0.3">
      <c r="A416" s="91" t="s">
        <v>13</v>
      </c>
      <c r="B416" s="92">
        <f>SUM(B417)</f>
        <v>0</v>
      </c>
      <c r="C416" s="92">
        <f t="shared" ref="C416:K416" si="126">SUM(C417)</f>
        <v>0</v>
      </c>
      <c r="D416" s="92">
        <f t="shared" si="126"/>
        <v>0</v>
      </c>
      <c r="E416" s="92">
        <f t="shared" si="126"/>
        <v>0</v>
      </c>
      <c r="F416" s="92">
        <f t="shared" si="126"/>
        <v>0</v>
      </c>
      <c r="G416" s="92">
        <f t="shared" si="126"/>
        <v>0</v>
      </c>
      <c r="H416" s="92">
        <f t="shared" si="126"/>
        <v>0</v>
      </c>
      <c r="I416" s="92">
        <f t="shared" si="126"/>
        <v>0</v>
      </c>
      <c r="J416" s="92">
        <f t="shared" si="126"/>
        <v>0</v>
      </c>
      <c r="K416" s="92">
        <f t="shared" si="126"/>
        <v>0</v>
      </c>
      <c r="L416" s="93" t="e">
        <f>(C416/B416)*100</f>
        <v>#DIV/0!</v>
      </c>
    </row>
    <row r="417" spans="1:12" x14ac:dyDescent="0.3">
      <c r="A417" s="95" t="s">
        <v>14</v>
      </c>
      <c r="B417" s="96">
        <f>SUM(D417,F417,H417,J417)</f>
        <v>0</v>
      </c>
      <c r="C417" s="96">
        <f>SUM(E417,G417,I417,K417)</f>
        <v>0</v>
      </c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v>0</v>
      </c>
      <c r="J417" s="107">
        <v>0</v>
      </c>
      <c r="K417" s="107">
        <v>0</v>
      </c>
      <c r="L417" s="97" t="e">
        <f t="shared" ref="L417:L428" si="127">(C417/B417)*100</f>
        <v>#DIV/0!</v>
      </c>
    </row>
    <row r="418" spans="1:12" x14ac:dyDescent="0.3">
      <c r="A418" s="91" t="s">
        <v>15</v>
      </c>
      <c r="B418" s="92">
        <f>SUM(B419:B422)</f>
        <v>0</v>
      </c>
      <c r="C418" s="92">
        <f>SUM(C419:C422)</f>
        <v>0</v>
      </c>
      <c r="D418" s="92">
        <f t="shared" ref="D418:K418" si="128">SUM(D419:D422)</f>
        <v>0</v>
      </c>
      <c r="E418" s="92">
        <f t="shared" si="128"/>
        <v>0</v>
      </c>
      <c r="F418" s="92">
        <f t="shared" si="128"/>
        <v>0</v>
      </c>
      <c r="G418" s="92">
        <f t="shared" si="128"/>
        <v>0</v>
      </c>
      <c r="H418" s="92">
        <f t="shared" si="128"/>
        <v>0</v>
      </c>
      <c r="I418" s="92">
        <f t="shared" si="128"/>
        <v>0</v>
      </c>
      <c r="J418" s="92">
        <f t="shared" si="128"/>
        <v>0</v>
      </c>
      <c r="K418" s="92">
        <f t="shared" si="128"/>
        <v>0</v>
      </c>
      <c r="L418" s="93" t="e">
        <f t="shared" si="127"/>
        <v>#DIV/0!</v>
      </c>
    </row>
    <row r="419" spans="1:12" x14ac:dyDescent="0.3">
      <c r="A419" s="98" t="s">
        <v>16</v>
      </c>
      <c r="B419" s="96">
        <f t="shared" ref="B419:C422" si="129">SUM(D419,F419,H419,J419)</f>
        <v>0</v>
      </c>
      <c r="C419" s="96">
        <f t="shared" si="129"/>
        <v>0</v>
      </c>
      <c r="D419" s="108">
        <v>0</v>
      </c>
      <c r="E419" s="108">
        <v>0</v>
      </c>
      <c r="F419" s="108">
        <v>0</v>
      </c>
      <c r="G419" s="108">
        <v>0</v>
      </c>
      <c r="H419" s="108">
        <v>0</v>
      </c>
      <c r="I419" s="108">
        <v>0</v>
      </c>
      <c r="J419" s="108">
        <v>0</v>
      </c>
      <c r="K419" s="108">
        <v>0</v>
      </c>
      <c r="L419" s="97" t="e">
        <f t="shared" si="127"/>
        <v>#DIV/0!</v>
      </c>
    </row>
    <row r="420" spans="1:12" x14ac:dyDescent="0.3">
      <c r="A420" s="98" t="s">
        <v>17</v>
      </c>
      <c r="B420" s="96">
        <f t="shared" si="129"/>
        <v>0</v>
      </c>
      <c r="C420" s="96">
        <f t="shared" si="129"/>
        <v>0</v>
      </c>
      <c r="D420" s="108">
        <v>0</v>
      </c>
      <c r="E420" s="108">
        <v>0</v>
      </c>
      <c r="F420" s="108">
        <v>0</v>
      </c>
      <c r="G420" s="108">
        <v>0</v>
      </c>
      <c r="H420" s="108">
        <v>0</v>
      </c>
      <c r="I420" s="108">
        <v>0</v>
      </c>
      <c r="J420" s="108">
        <v>0</v>
      </c>
      <c r="K420" s="108">
        <v>0</v>
      </c>
      <c r="L420" s="97" t="e">
        <f t="shared" si="127"/>
        <v>#DIV/0!</v>
      </c>
    </row>
    <row r="421" spans="1:12" x14ac:dyDescent="0.3">
      <c r="A421" s="98" t="s">
        <v>18</v>
      </c>
      <c r="B421" s="96">
        <f t="shared" si="129"/>
        <v>0</v>
      </c>
      <c r="C421" s="96">
        <f t="shared" si="129"/>
        <v>0</v>
      </c>
      <c r="D421" s="108">
        <v>0</v>
      </c>
      <c r="E421" s="108">
        <v>0</v>
      </c>
      <c r="F421" s="108">
        <v>0</v>
      </c>
      <c r="G421" s="108">
        <v>0</v>
      </c>
      <c r="H421" s="108">
        <v>0</v>
      </c>
      <c r="I421" s="108">
        <v>0</v>
      </c>
      <c r="J421" s="108">
        <v>0</v>
      </c>
      <c r="K421" s="108">
        <v>0</v>
      </c>
      <c r="L421" s="97" t="e">
        <f t="shared" si="127"/>
        <v>#DIV/0!</v>
      </c>
    </row>
    <row r="422" spans="1:12" x14ac:dyDescent="0.3">
      <c r="A422" s="98" t="s">
        <v>19</v>
      </c>
      <c r="B422" s="96">
        <f t="shared" si="129"/>
        <v>0</v>
      </c>
      <c r="C422" s="96">
        <f t="shared" si="129"/>
        <v>0</v>
      </c>
      <c r="D422" s="108">
        <v>0</v>
      </c>
      <c r="E422" s="108">
        <v>0</v>
      </c>
      <c r="F422" s="108">
        <v>0</v>
      </c>
      <c r="G422" s="108">
        <v>0</v>
      </c>
      <c r="H422" s="108">
        <v>0</v>
      </c>
      <c r="I422" s="108">
        <v>0</v>
      </c>
      <c r="J422" s="108">
        <v>0</v>
      </c>
      <c r="K422" s="108">
        <v>0</v>
      </c>
      <c r="L422" s="97" t="e">
        <f t="shared" si="127"/>
        <v>#DIV/0!</v>
      </c>
    </row>
    <row r="423" spans="1:12" x14ac:dyDescent="0.3">
      <c r="A423" s="91" t="s">
        <v>115</v>
      </c>
      <c r="B423" s="92">
        <f>SUM(B424:B425)</f>
        <v>0</v>
      </c>
      <c r="C423" s="92">
        <f t="shared" ref="C423:K423" si="130">SUM(C424:C425)</f>
        <v>0</v>
      </c>
      <c r="D423" s="92">
        <f t="shared" si="130"/>
        <v>0</v>
      </c>
      <c r="E423" s="92">
        <f t="shared" si="130"/>
        <v>0</v>
      </c>
      <c r="F423" s="92">
        <f t="shared" si="130"/>
        <v>0</v>
      </c>
      <c r="G423" s="92">
        <f t="shared" si="130"/>
        <v>0</v>
      </c>
      <c r="H423" s="92">
        <f t="shared" si="130"/>
        <v>0</v>
      </c>
      <c r="I423" s="92">
        <f t="shared" si="130"/>
        <v>0</v>
      </c>
      <c r="J423" s="92">
        <f t="shared" si="130"/>
        <v>0</v>
      </c>
      <c r="K423" s="92">
        <f t="shared" si="130"/>
        <v>0</v>
      </c>
      <c r="L423" s="93" t="e">
        <f t="shared" si="127"/>
        <v>#DIV/0!</v>
      </c>
    </row>
    <row r="424" spans="1:12" x14ac:dyDescent="0.3">
      <c r="A424" s="99" t="s">
        <v>20</v>
      </c>
      <c r="B424" s="96">
        <f t="shared" ref="B424:C427" si="131">SUM(D424,F424,H424,J424)</f>
        <v>0</v>
      </c>
      <c r="C424" s="96">
        <f t="shared" si="131"/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97" t="e">
        <f t="shared" si="127"/>
        <v>#DIV/0!</v>
      </c>
    </row>
    <row r="425" spans="1:12" x14ac:dyDescent="0.3">
      <c r="A425" s="99" t="s">
        <v>21</v>
      </c>
      <c r="B425" s="96">
        <f t="shared" si="131"/>
        <v>0</v>
      </c>
      <c r="C425" s="96">
        <f t="shared" si="131"/>
        <v>0</v>
      </c>
      <c r="D425" s="109">
        <v>0</v>
      </c>
      <c r="E425" s="109">
        <v>0</v>
      </c>
      <c r="F425" s="109">
        <v>0</v>
      </c>
      <c r="G425" s="109">
        <v>0</v>
      </c>
      <c r="H425" s="109">
        <v>0</v>
      </c>
      <c r="I425" s="109">
        <v>0</v>
      </c>
      <c r="J425" s="109">
        <v>0</v>
      </c>
      <c r="K425" s="109">
        <v>0</v>
      </c>
      <c r="L425" s="97" t="e">
        <f t="shared" si="127"/>
        <v>#DIV/0!</v>
      </c>
    </row>
    <row r="426" spans="1:12" x14ac:dyDescent="0.3">
      <c r="A426" s="91" t="s">
        <v>22</v>
      </c>
      <c r="B426" s="92">
        <f t="shared" si="131"/>
        <v>0</v>
      </c>
      <c r="C426" s="92">
        <f t="shared" si="131"/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93" t="e">
        <f t="shared" si="127"/>
        <v>#DIV/0!</v>
      </c>
    </row>
    <row r="427" spans="1:12" ht="19.5" thickBot="1" x14ac:dyDescent="0.35">
      <c r="A427" s="100" t="s">
        <v>23</v>
      </c>
      <c r="B427" s="92">
        <f t="shared" si="131"/>
        <v>0</v>
      </c>
      <c r="C427" s="92">
        <f t="shared" si="131"/>
        <v>0</v>
      </c>
      <c r="D427" s="111">
        <v>0</v>
      </c>
      <c r="E427" s="111">
        <v>0</v>
      </c>
      <c r="F427" s="111">
        <v>0</v>
      </c>
      <c r="G427" s="111">
        <v>0</v>
      </c>
      <c r="H427" s="111">
        <v>0</v>
      </c>
      <c r="I427" s="111">
        <v>0</v>
      </c>
      <c r="J427" s="111">
        <v>0</v>
      </c>
      <c r="K427" s="111">
        <v>0</v>
      </c>
      <c r="L427" s="101" t="e">
        <f t="shared" si="127"/>
        <v>#DIV/0!</v>
      </c>
    </row>
    <row r="428" spans="1:12" x14ac:dyDescent="0.3">
      <c r="A428" s="102" t="s">
        <v>98</v>
      </c>
      <c r="B428" s="103">
        <f t="shared" ref="B428:K428" si="132">SUM(B416,B418,B423,B426,B427)</f>
        <v>0</v>
      </c>
      <c r="C428" s="103">
        <f t="shared" si="132"/>
        <v>0</v>
      </c>
      <c r="D428" s="103">
        <f t="shared" si="132"/>
        <v>0</v>
      </c>
      <c r="E428" s="103">
        <f t="shared" si="132"/>
        <v>0</v>
      </c>
      <c r="F428" s="103">
        <f t="shared" si="132"/>
        <v>0</v>
      </c>
      <c r="G428" s="103">
        <f t="shared" si="132"/>
        <v>0</v>
      </c>
      <c r="H428" s="103">
        <f t="shared" si="132"/>
        <v>0</v>
      </c>
      <c r="I428" s="103">
        <f t="shared" si="132"/>
        <v>0</v>
      </c>
      <c r="J428" s="103">
        <f t="shared" si="132"/>
        <v>0</v>
      </c>
      <c r="K428" s="103">
        <f t="shared" si="132"/>
        <v>0</v>
      </c>
      <c r="L428" s="104" t="e">
        <f t="shared" si="127"/>
        <v>#DIV/0!</v>
      </c>
    </row>
    <row r="429" spans="1:12" x14ac:dyDescent="0.3">
      <c r="A429" s="105"/>
      <c r="B429" s="106"/>
      <c r="C429" s="105"/>
      <c r="D429" s="106"/>
      <c r="E429" s="105"/>
      <c r="F429" s="106"/>
      <c r="G429" s="105"/>
      <c r="H429" s="106"/>
      <c r="I429" s="105"/>
      <c r="J429" s="106"/>
      <c r="K429" s="105"/>
      <c r="L429" s="75"/>
    </row>
    <row r="430" spans="1:12" x14ac:dyDescent="0.3">
      <c r="A430" s="105"/>
      <c r="B430" s="106"/>
      <c r="C430" s="105"/>
      <c r="D430" s="106"/>
      <c r="E430" s="105"/>
      <c r="F430" s="106"/>
      <c r="G430" s="105"/>
      <c r="H430" s="106"/>
      <c r="I430" s="105"/>
      <c r="J430" s="106"/>
      <c r="K430" s="105"/>
      <c r="L430" s="75"/>
    </row>
    <row r="431" spans="1:12" x14ac:dyDescent="0.3">
      <c r="A431" s="105"/>
      <c r="B431" s="106"/>
      <c r="C431" s="105"/>
      <c r="D431" s="106"/>
      <c r="E431" s="105"/>
      <c r="F431" s="106"/>
      <c r="G431" s="105"/>
      <c r="H431" s="106"/>
      <c r="I431" s="105"/>
      <c r="J431" s="106"/>
      <c r="K431" s="105"/>
      <c r="L431" s="75"/>
    </row>
    <row r="432" spans="1:12" x14ac:dyDescent="0.3">
      <c r="A432" s="105"/>
      <c r="B432" s="106"/>
      <c r="C432" s="105"/>
      <c r="D432" s="106"/>
      <c r="E432" s="105"/>
      <c r="F432" s="106"/>
      <c r="G432" s="105"/>
      <c r="H432" s="106"/>
      <c r="I432" s="105"/>
      <c r="J432" s="106"/>
      <c r="K432" s="105"/>
      <c r="L432" s="75"/>
    </row>
    <row r="433" spans="1:12" x14ac:dyDescent="0.3">
      <c r="A433" s="71"/>
      <c r="B433" s="71"/>
      <c r="C433" s="71"/>
      <c r="D433" s="71"/>
      <c r="E433" s="71"/>
      <c r="F433" s="71"/>
      <c r="G433" s="71"/>
      <c r="H433" s="71"/>
      <c r="I433" s="71"/>
      <c r="J433" s="72"/>
      <c r="K433" s="173" t="s">
        <v>0</v>
      </c>
      <c r="L433" s="173"/>
    </row>
    <row r="434" spans="1:12" x14ac:dyDescent="0.3">
      <c r="A434" s="174" t="s">
        <v>140</v>
      </c>
      <c r="B434" s="174"/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</row>
    <row r="435" spans="1:12" x14ac:dyDescent="0.3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175" t="s">
        <v>1</v>
      </c>
      <c r="L435" s="175"/>
    </row>
    <row r="436" spans="1:12" x14ac:dyDescent="0.3">
      <c r="A436" s="176" t="s">
        <v>106</v>
      </c>
      <c r="B436" s="176"/>
      <c r="C436" s="176"/>
      <c r="D436" s="176"/>
      <c r="E436" s="177" t="s">
        <v>2</v>
      </c>
      <c r="F436" s="177"/>
      <c r="G436" s="177"/>
      <c r="H436" s="177"/>
      <c r="I436" s="177"/>
      <c r="J436" s="177"/>
      <c r="K436" s="177"/>
      <c r="L436" s="178"/>
    </row>
    <row r="437" spans="1:12" x14ac:dyDescent="0.3">
      <c r="A437" s="179" t="s">
        <v>112</v>
      </c>
      <c r="B437" s="180"/>
      <c r="C437" s="180"/>
      <c r="D437" s="181"/>
      <c r="E437" s="182" t="s">
        <v>3</v>
      </c>
      <c r="F437" s="182"/>
      <c r="G437" s="182"/>
      <c r="H437" s="75"/>
      <c r="I437" s="75"/>
      <c r="J437" s="75"/>
      <c r="K437" s="75"/>
      <c r="L437" s="76"/>
    </row>
    <row r="438" spans="1:12" x14ac:dyDescent="0.3">
      <c r="A438" s="77" t="s">
        <v>102</v>
      </c>
      <c r="B438" s="78"/>
      <c r="C438" s="78"/>
      <c r="D438" s="79"/>
      <c r="E438" s="170" t="s">
        <v>95</v>
      </c>
      <c r="F438" s="170"/>
      <c r="G438" s="170"/>
      <c r="H438" s="70"/>
      <c r="I438" s="70"/>
      <c r="J438" s="70"/>
      <c r="K438" s="70"/>
      <c r="L438" s="80"/>
    </row>
    <row r="439" spans="1:12" x14ac:dyDescent="0.3">
      <c r="A439" s="81"/>
      <c r="B439" s="82"/>
      <c r="C439" s="82"/>
      <c r="D439" s="82"/>
      <c r="E439" s="83"/>
      <c r="F439" s="83"/>
      <c r="G439" s="83"/>
      <c r="H439" s="84"/>
      <c r="I439" s="84"/>
      <c r="J439" s="84"/>
      <c r="K439" s="84"/>
      <c r="L439" s="85"/>
    </row>
    <row r="440" spans="1:12" x14ac:dyDescent="0.3">
      <c r="A440" s="78" t="s">
        <v>96</v>
      </c>
      <c r="B440" s="78"/>
      <c r="C440" s="78"/>
      <c r="D440" s="78"/>
      <c r="E440" s="70"/>
      <c r="F440" s="70"/>
      <c r="G440" s="70"/>
      <c r="H440" s="70"/>
      <c r="I440" s="70"/>
      <c r="J440" s="70"/>
      <c r="K440" s="70"/>
      <c r="L440" s="70"/>
    </row>
    <row r="441" spans="1:12" x14ac:dyDescent="0.3">
      <c r="A441" s="86" t="s">
        <v>4</v>
      </c>
      <c r="B441" s="171" t="s">
        <v>5</v>
      </c>
      <c r="C441" s="172"/>
      <c r="D441" s="171" t="s">
        <v>6</v>
      </c>
      <c r="E441" s="172"/>
      <c r="F441" s="171" t="s">
        <v>7</v>
      </c>
      <c r="G441" s="172"/>
      <c r="H441" s="171" t="s">
        <v>8</v>
      </c>
      <c r="I441" s="172"/>
      <c r="J441" s="171" t="s">
        <v>9</v>
      </c>
      <c r="K441" s="172"/>
      <c r="L441" s="87" t="s">
        <v>10</v>
      </c>
    </row>
    <row r="442" spans="1:12" x14ac:dyDescent="0.3">
      <c r="A442" s="88"/>
      <c r="B442" s="89" t="s">
        <v>11</v>
      </c>
      <c r="C442" s="89" t="s">
        <v>12</v>
      </c>
      <c r="D442" s="89" t="s">
        <v>11</v>
      </c>
      <c r="E442" s="89" t="s">
        <v>12</v>
      </c>
      <c r="F442" s="89" t="s">
        <v>11</v>
      </c>
      <c r="G442" s="89" t="s">
        <v>12</v>
      </c>
      <c r="H442" s="89" t="s">
        <v>11</v>
      </c>
      <c r="I442" s="89" t="s">
        <v>12</v>
      </c>
      <c r="J442" s="89" t="s">
        <v>11</v>
      </c>
      <c r="K442" s="89" t="s">
        <v>12</v>
      </c>
      <c r="L442" s="90" t="s">
        <v>97</v>
      </c>
    </row>
    <row r="443" spans="1:12" x14ac:dyDescent="0.3">
      <c r="A443" s="91" t="s">
        <v>13</v>
      </c>
      <c r="B443" s="92">
        <f>SUM(B444)</f>
        <v>0</v>
      </c>
      <c r="C443" s="92">
        <f t="shared" ref="C443:K443" si="133">SUM(C444)</f>
        <v>0</v>
      </c>
      <c r="D443" s="92">
        <f t="shared" si="133"/>
        <v>0</v>
      </c>
      <c r="E443" s="92">
        <f t="shared" si="133"/>
        <v>0</v>
      </c>
      <c r="F443" s="92">
        <f t="shared" si="133"/>
        <v>0</v>
      </c>
      <c r="G443" s="92">
        <f t="shared" si="133"/>
        <v>0</v>
      </c>
      <c r="H443" s="92">
        <f t="shared" si="133"/>
        <v>0</v>
      </c>
      <c r="I443" s="92">
        <f t="shared" si="133"/>
        <v>0</v>
      </c>
      <c r="J443" s="92">
        <f t="shared" si="133"/>
        <v>0</v>
      </c>
      <c r="K443" s="92">
        <f t="shared" si="133"/>
        <v>0</v>
      </c>
      <c r="L443" s="93" t="e">
        <f>(C443/B443)*100</f>
        <v>#DIV/0!</v>
      </c>
    </row>
    <row r="444" spans="1:12" x14ac:dyDescent="0.3">
      <c r="A444" s="95" t="s">
        <v>14</v>
      </c>
      <c r="B444" s="96">
        <f>SUM(D444,F444,H444,J444)</f>
        <v>0</v>
      </c>
      <c r="C444" s="96">
        <f>SUM(E444,G444,I444,K444)</f>
        <v>0</v>
      </c>
      <c r="D444" s="107">
        <v>0</v>
      </c>
      <c r="E444" s="107">
        <v>0</v>
      </c>
      <c r="F444" s="107">
        <v>0</v>
      </c>
      <c r="G444" s="107">
        <v>0</v>
      </c>
      <c r="H444" s="107">
        <v>0</v>
      </c>
      <c r="I444" s="107">
        <v>0</v>
      </c>
      <c r="J444" s="107">
        <v>0</v>
      </c>
      <c r="K444" s="107">
        <v>0</v>
      </c>
      <c r="L444" s="97" t="e">
        <f t="shared" ref="L444:L455" si="134">(C444/B444)*100</f>
        <v>#DIV/0!</v>
      </c>
    </row>
    <row r="445" spans="1:12" x14ac:dyDescent="0.3">
      <c r="A445" s="91" t="s">
        <v>15</v>
      </c>
      <c r="B445" s="92">
        <f>SUM(B446:B449)</f>
        <v>0</v>
      </c>
      <c r="C445" s="92">
        <f>SUM(C446:C449)</f>
        <v>0</v>
      </c>
      <c r="D445" s="92">
        <f t="shared" ref="D445:K445" si="135">SUM(D446:D449)</f>
        <v>0</v>
      </c>
      <c r="E445" s="92">
        <f t="shared" si="135"/>
        <v>0</v>
      </c>
      <c r="F445" s="92">
        <f t="shared" si="135"/>
        <v>0</v>
      </c>
      <c r="G445" s="92">
        <f t="shared" si="135"/>
        <v>0</v>
      </c>
      <c r="H445" s="92">
        <f t="shared" si="135"/>
        <v>0</v>
      </c>
      <c r="I445" s="92">
        <f t="shared" si="135"/>
        <v>0</v>
      </c>
      <c r="J445" s="92">
        <f t="shared" si="135"/>
        <v>0</v>
      </c>
      <c r="K445" s="92">
        <f t="shared" si="135"/>
        <v>0</v>
      </c>
      <c r="L445" s="93" t="e">
        <f t="shared" si="134"/>
        <v>#DIV/0!</v>
      </c>
    </row>
    <row r="446" spans="1:12" x14ac:dyDescent="0.3">
      <c r="A446" s="98" t="s">
        <v>16</v>
      </c>
      <c r="B446" s="96">
        <f t="shared" ref="B446:C449" si="136">SUM(D446,F446,H446,J446)</f>
        <v>0</v>
      </c>
      <c r="C446" s="96">
        <f t="shared" si="136"/>
        <v>0</v>
      </c>
      <c r="D446" s="108">
        <v>0</v>
      </c>
      <c r="E446" s="108">
        <v>0</v>
      </c>
      <c r="F446" s="108">
        <v>0</v>
      </c>
      <c r="G446" s="108">
        <v>0</v>
      </c>
      <c r="H446" s="108">
        <v>0</v>
      </c>
      <c r="I446" s="108">
        <v>0</v>
      </c>
      <c r="J446" s="108">
        <v>0</v>
      </c>
      <c r="K446" s="108">
        <v>0</v>
      </c>
      <c r="L446" s="97" t="e">
        <f t="shared" si="134"/>
        <v>#DIV/0!</v>
      </c>
    </row>
    <row r="447" spans="1:12" x14ac:dyDescent="0.3">
      <c r="A447" s="98" t="s">
        <v>17</v>
      </c>
      <c r="B447" s="96">
        <f t="shared" si="136"/>
        <v>0</v>
      </c>
      <c r="C447" s="96">
        <f t="shared" si="136"/>
        <v>0</v>
      </c>
      <c r="D447" s="108">
        <v>0</v>
      </c>
      <c r="E447" s="108">
        <v>0</v>
      </c>
      <c r="F447" s="108">
        <v>0</v>
      </c>
      <c r="G447" s="108">
        <v>0</v>
      </c>
      <c r="H447" s="108">
        <v>0</v>
      </c>
      <c r="I447" s="108">
        <v>0</v>
      </c>
      <c r="J447" s="108">
        <v>0</v>
      </c>
      <c r="K447" s="108">
        <v>0</v>
      </c>
      <c r="L447" s="97" t="e">
        <f t="shared" si="134"/>
        <v>#DIV/0!</v>
      </c>
    </row>
    <row r="448" spans="1:12" x14ac:dyDescent="0.3">
      <c r="A448" s="98" t="s">
        <v>18</v>
      </c>
      <c r="B448" s="96">
        <f t="shared" si="136"/>
        <v>0</v>
      </c>
      <c r="C448" s="96">
        <f t="shared" si="136"/>
        <v>0</v>
      </c>
      <c r="D448" s="108">
        <v>0</v>
      </c>
      <c r="E448" s="108">
        <v>0</v>
      </c>
      <c r="F448" s="108">
        <v>0</v>
      </c>
      <c r="G448" s="108">
        <v>0</v>
      </c>
      <c r="H448" s="108">
        <v>0</v>
      </c>
      <c r="I448" s="108">
        <v>0</v>
      </c>
      <c r="J448" s="108">
        <v>0</v>
      </c>
      <c r="K448" s="108">
        <v>0</v>
      </c>
      <c r="L448" s="97" t="e">
        <f t="shared" si="134"/>
        <v>#DIV/0!</v>
      </c>
    </row>
    <row r="449" spans="1:12" x14ac:dyDescent="0.3">
      <c r="A449" s="98" t="s">
        <v>19</v>
      </c>
      <c r="B449" s="96">
        <f t="shared" si="136"/>
        <v>0</v>
      </c>
      <c r="C449" s="96">
        <f t="shared" si="136"/>
        <v>0</v>
      </c>
      <c r="D449" s="108">
        <v>0</v>
      </c>
      <c r="E449" s="108">
        <v>0</v>
      </c>
      <c r="F449" s="108">
        <v>0</v>
      </c>
      <c r="G449" s="108">
        <v>0</v>
      </c>
      <c r="H449" s="108">
        <v>0</v>
      </c>
      <c r="I449" s="108">
        <v>0</v>
      </c>
      <c r="J449" s="108">
        <v>0</v>
      </c>
      <c r="K449" s="108">
        <v>0</v>
      </c>
      <c r="L449" s="97" t="e">
        <f t="shared" si="134"/>
        <v>#DIV/0!</v>
      </c>
    </row>
    <row r="450" spans="1:12" x14ac:dyDescent="0.3">
      <c r="A450" s="91" t="s">
        <v>115</v>
      </c>
      <c r="B450" s="92">
        <f>SUM(B451:B452)</f>
        <v>0</v>
      </c>
      <c r="C450" s="92">
        <f t="shared" ref="C450:K450" si="137">SUM(C451:C452)</f>
        <v>0</v>
      </c>
      <c r="D450" s="92">
        <f t="shared" si="137"/>
        <v>0</v>
      </c>
      <c r="E450" s="92">
        <f t="shared" si="137"/>
        <v>0</v>
      </c>
      <c r="F450" s="92">
        <f t="shared" si="137"/>
        <v>0</v>
      </c>
      <c r="G450" s="92">
        <f t="shared" si="137"/>
        <v>0</v>
      </c>
      <c r="H450" s="92">
        <f t="shared" si="137"/>
        <v>0</v>
      </c>
      <c r="I450" s="92">
        <f t="shared" si="137"/>
        <v>0</v>
      </c>
      <c r="J450" s="92">
        <f t="shared" si="137"/>
        <v>0</v>
      </c>
      <c r="K450" s="92">
        <f t="shared" si="137"/>
        <v>0</v>
      </c>
      <c r="L450" s="93" t="e">
        <f t="shared" si="134"/>
        <v>#DIV/0!</v>
      </c>
    </row>
    <row r="451" spans="1:12" x14ac:dyDescent="0.3">
      <c r="A451" s="99" t="s">
        <v>20</v>
      </c>
      <c r="B451" s="96">
        <f t="shared" ref="B451:C454" si="138">SUM(D451,F451,H451,J451)</f>
        <v>0</v>
      </c>
      <c r="C451" s="96">
        <f t="shared" si="138"/>
        <v>0</v>
      </c>
      <c r="D451" s="109">
        <v>0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97" t="e">
        <f t="shared" si="134"/>
        <v>#DIV/0!</v>
      </c>
    </row>
    <row r="452" spans="1:12" x14ac:dyDescent="0.3">
      <c r="A452" s="99" t="s">
        <v>21</v>
      </c>
      <c r="B452" s="96">
        <f t="shared" si="138"/>
        <v>0</v>
      </c>
      <c r="C452" s="96">
        <f t="shared" si="138"/>
        <v>0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97" t="e">
        <f t="shared" si="134"/>
        <v>#DIV/0!</v>
      </c>
    </row>
    <row r="453" spans="1:12" x14ac:dyDescent="0.3">
      <c r="A453" s="91" t="s">
        <v>22</v>
      </c>
      <c r="B453" s="92">
        <f t="shared" si="138"/>
        <v>0</v>
      </c>
      <c r="C453" s="92">
        <f t="shared" si="138"/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93" t="e">
        <f t="shared" si="134"/>
        <v>#DIV/0!</v>
      </c>
    </row>
    <row r="454" spans="1:12" ht="19.5" thickBot="1" x14ac:dyDescent="0.35">
      <c r="A454" s="100" t="s">
        <v>23</v>
      </c>
      <c r="B454" s="92">
        <f t="shared" si="138"/>
        <v>0</v>
      </c>
      <c r="C454" s="92">
        <f t="shared" si="138"/>
        <v>0</v>
      </c>
      <c r="D454" s="111">
        <v>0</v>
      </c>
      <c r="E454" s="111">
        <v>0</v>
      </c>
      <c r="F454" s="111">
        <v>0</v>
      </c>
      <c r="G454" s="111">
        <v>0</v>
      </c>
      <c r="H454" s="111">
        <v>0</v>
      </c>
      <c r="I454" s="111">
        <v>0</v>
      </c>
      <c r="J454" s="111">
        <v>0</v>
      </c>
      <c r="K454" s="111">
        <v>0</v>
      </c>
      <c r="L454" s="101" t="e">
        <f t="shared" si="134"/>
        <v>#DIV/0!</v>
      </c>
    </row>
    <row r="455" spans="1:12" x14ac:dyDescent="0.3">
      <c r="A455" s="102" t="s">
        <v>98</v>
      </c>
      <c r="B455" s="103">
        <f t="shared" ref="B455:K455" si="139">SUM(B443,B445,B450,B453,B454)</f>
        <v>0</v>
      </c>
      <c r="C455" s="103">
        <f t="shared" si="139"/>
        <v>0</v>
      </c>
      <c r="D455" s="103">
        <f t="shared" si="139"/>
        <v>0</v>
      </c>
      <c r="E455" s="103">
        <f t="shared" si="139"/>
        <v>0</v>
      </c>
      <c r="F455" s="103">
        <f t="shared" si="139"/>
        <v>0</v>
      </c>
      <c r="G455" s="103">
        <f t="shared" si="139"/>
        <v>0</v>
      </c>
      <c r="H455" s="103">
        <f t="shared" si="139"/>
        <v>0</v>
      </c>
      <c r="I455" s="103">
        <f t="shared" si="139"/>
        <v>0</v>
      </c>
      <c r="J455" s="103">
        <f t="shared" si="139"/>
        <v>0</v>
      </c>
      <c r="K455" s="103">
        <f t="shared" si="139"/>
        <v>0</v>
      </c>
      <c r="L455" s="104" t="e">
        <f t="shared" si="134"/>
        <v>#DIV/0!</v>
      </c>
    </row>
    <row r="456" spans="1:12" x14ac:dyDescent="0.3">
      <c r="A456" s="105"/>
      <c r="B456" s="106"/>
      <c r="C456" s="105"/>
      <c r="D456" s="106"/>
      <c r="E456" s="105"/>
      <c r="F456" s="106"/>
      <c r="G456" s="105"/>
      <c r="H456" s="106"/>
      <c r="I456" s="105"/>
      <c r="J456" s="106"/>
      <c r="K456" s="105"/>
      <c r="L456" s="75"/>
    </row>
    <row r="457" spans="1:12" x14ac:dyDescent="0.3">
      <c r="A457" s="105"/>
      <c r="B457" s="106"/>
      <c r="C457" s="105"/>
      <c r="D457" s="106"/>
      <c r="E457" s="105"/>
      <c r="F457" s="106"/>
      <c r="G457" s="105"/>
      <c r="H457" s="106"/>
      <c r="I457" s="105"/>
      <c r="J457" s="106"/>
      <c r="K457" s="105"/>
      <c r="L457" s="75"/>
    </row>
    <row r="458" spans="1:12" x14ac:dyDescent="0.3">
      <c r="A458" s="105"/>
      <c r="B458" s="106"/>
      <c r="C458" s="105"/>
      <c r="D458" s="106"/>
      <c r="E458" s="105"/>
      <c r="F458" s="106"/>
      <c r="G458" s="105"/>
      <c r="H458" s="106"/>
      <c r="I458" s="105"/>
      <c r="J458" s="106"/>
      <c r="K458" s="105"/>
      <c r="L458" s="75"/>
    </row>
    <row r="459" spans="1:12" x14ac:dyDescent="0.3">
      <c r="A459" s="105"/>
      <c r="B459" s="106"/>
      <c r="C459" s="105"/>
      <c r="D459" s="106"/>
      <c r="E459" s="105"/>
      <c r="F459" s="106"/>
      <c r="G459" s="105"/>
      <c r="H459" s="106"/>
      <c r="I459" s="105"/>
      <c r="J459" s="106"/>
      <c r="K459" s="105"/>
      <c r="L459" s="75"/>
    </row>
    <row r="460" spans="1:12" x14ac:dyDescent="0.3">
      <c r="A460" s="71"/>
      <c r="B460" s="71"/>
      <c r="C460" s="71"/>
      <c r="D460" s="71"/>
      <c r="E460" s="71"/>
      <c r="F460" s="71"/>
      <c r="G460" s="71"/>
      <c r="H460" s="71"/>
      <c r="I460" s="71"/>
      <c r="J460" s="72"/>
      <c r="K460" s="173" t="s">
        <v>0</v>
      </c>
      <c r="L460" s="173"/>
    </row>
    <row r="461" spans="1:12" x14ac:dyDescent="0.3">
      <c r="A461" s="174" t="s">
        <v>140</v>
      </c>
      <c r="B461" s="174"/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</row>
    <row r="462" spans="1:12" x14ac:dyDescent="0.3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175" t="s">
        <v>1</v>
      </c>
      <c r="L462" s="175"/>
    </row>
    <row r="463" spans="1:12" x14ac:dyDescent="0.3">
      <c r="A463" s="176" t="s">
        <v>106</v>
      </c>
      <c r="B463" s="176"/>
      <c r="C463" s="176"/>
      <c r="D463" s="176"/>
      <c r="E463" s="177" t="s">
        <v>2</v>
      </c>
      <c r="F463" s="177"/>
      <c r="G463" s="177"/>
      <c r="H463" s="177"/>
      <c r="I463" s="177"/>
      <c r="J463" s="177"/>
      <c r="K463" s="177"/>
      <c r="L463" s="178"/>
    </row>
    <row r="464" spans="1:12" x14ac:dyDescent="0.3">
      <c r="A464" s="179" t="s">
        <v>112</v>
      </c>
      <c r="B464" s="180"/>
      <c r="C464" s="180"/>
      <c r="D464" s="181"/>
      <c r="E464" s="182" t="s">
        <v>3</v>
      </c>
      <c r="F464" s="182"/>
      <c r="G464" s="182"/>
      <c r="H464" s="75"/>
      <c r="I464" s="75"/>
      <c r="J464" s="75"/>
      <c r="K464" s="75"/>
      <c r="L464" s="76"/>
    </row>
    <row r="465" spans="1:12" x14ac:dyDescent="0.3">
      <c r="A465" s="77" t="s">
        <v>103</v>
      </c>
      <c r="B465" s="78"/>
      <c r="C465" s="78"/>
      <c r="D465" s="79"/>
      <c r="E465" s="170" t="s">
        <v>95</v>
      </c>
      <c r="F465" s="170"/>
      <c r="G465" s="170"/>
      <c r="H465" s="70"/>
      <c r="I465" s="70"/>
      <c r="J465" s="70"/>
      <c r="K465" s="70"/>
      <c r="L465" s="80"/>
    </row>
    <row r="466" spans="1:12" x14ac:dyDescent="0.3">
      <c r="A466" s="81"/>
      <c r="B466" s="82"/>
      <c r="C466" s="82"/>
      <c r="D466" s="82"/>
      <c r="E466" s="83"/>
      <c r="F466" s="83"/>
      <c r="G466" s="83"/>
      <c r="H466" s="84"/>
      <c r="I466" s="84"/>
      <c r="J466" s="84"/>
      <c r="K466" s="84"/>
      <c r="L466" s="85"/>
    </row>
    <row r="467" spans="1:12" x14ac:dyDescent="0.3">
      <c r="A467" s="78" t="s">
        <v>96</v>
      </c>
      <c r="B467" s="78"/>
      <c r="C467" s="78"/>
      <c r="D467" s="78"/>
      <c r="E467" s="70"/>
      <c r="F467" s="70"/>
      <c r="G467" s="70"/>
      <c r="H467" s="70"/>
      <c r="I467" s="70"/>
      <c r="J467" s="70"/>
      <c r="K467" s="70"/>
      <c r="L467" s="70"/>
    </row>
    <row r="468" spans="1:12" x14ac:dyDescent="0.3">
      <c r="A468" s="86" t="s">
        <v>4</v>
      </c>
      <c r="B468" s="171" t="s">
        <v>5</v>
      </c>
      <c r="C468" s="172"/>
      <c r="D468" s="171" t="s">
        <v>6</v>
      </c>
      <c r="E468" s="172"/>
      <c r="F468" s="171" t="s">
        <v>7</v>
      </c>
      <c r="G468" s="172"/>
      <c r="H468" s="171" t="s">
        <v>8</v>
      </c>
      <c r="I468" s="172"/>
      <c r="J468" s="171" t="s">
        <v>9</v>
      </c>
      <c r="K468" s="172"/>
      <c r="L468" s="87" t="s">
        <v>10</v>
      </c>
    </row>
    <row r="469" spans="1:12" x14ac:dyDescent="0.3">
      <c r="A469" s="88"/>
      <c r="B469" s="89" t="s">
        <v>11</v>
      </c>
      <c r="C469" s="89" t="s">
        <v>12</v>
      </c>
      <c r="D469" s="89" t="s">
        <v>11</v>
      </c>
      <c r="E469" s="89" t="s">
        <v>12</v>
      </c>
      <c r="F469" s="89" t="s">
        <v>11</v>
      </c>
      <c r="G469" s="89" t="s">
        <v>12</v>
      </c>
      <c r="H469" s="89" t="s">
        <v>11</v>
      </c>
      <c r="I469" s="89" t="s">
        <v>12</v>
      </c>
      <c r="J469" s="89" t="s">
        <v>11</v>
      </c>
      <c r="K469" s="89" t="s">
        <v>12</v>
      </c>
      <c r="L469" s="90" t="s">
        <v>97</v>
      </c>
    </row>
    <row r="470" spans="1:12" x14ac:dyDescent="0.3">
      <c r="A470" s="91" t="s">
        <v>13</v>
      </c>
      <c r="B470" s="92">
        <f>SUM(B471)</f>
        <v>0</v>
      </c>
      <c r="C470" s="92">
        <f t="shared" ref="C470:K470" si="140">SUM(C471)</f>
        <v>0</v>
      </c>
      <c r="D470" s="92">
        <f t="shared" si="140"/>
        <v>0</v>
      </c>
      <c r="E470" s="92">
        <f t="shared" si="140"/>
        <v>0</v>
      </c>
      <c r="F470" s="92">
        <f t="shared" si="140"/>
        <v>0</v>
      </c>
      <c r="G470" s="92">
        <f t="shared" si="140"/>
        <v>0</v>
      </c>
      <c r="H470" s="92">
        <f t="shared" si="140"/>
        <v>0</v>
      </c>
      <c r="I470" s="92">
        <f t="shared" si="140"/>
        <v>0</v>
      </c>
      <c r="J470" s="92">
        <f t="shared" si="140"/>
        <v>0</v>
      </c>
      <c r="K470" s="92">
        <f t="shared" si="140"/>
        <v>0</v>
      </c>
      <c r="L470" s="93" t="e">
        <f>(C470/B470)*100</f>
        <v>#DIV/0!</v>
      </c>
    </row>
    <row r="471" spans="1:12" x14ac:dyDescent="0.3">
      <c r="A471" s="95" t="s">
        <v>14</v>
      </c>
      <c r="B471" s="96">
        <f>SUM(D471,F471,H471,J471)</f>
        <v>0</v>
      </c>
      <c r="C471" s="96">
        <f>SUM(E471,G471,I471,K471)</f>
        <v>0</v>
      </c>
      <c r="D471" s="107">
        <v>0</v>
      </c>
      <c r="E471" s="107">
        <v>0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97" t="e">
        <f t="shared" ref="L471:L482" si="141">(C471/B471)*100</f>
        <v>#DIV/0!</v>
      </c>
    </row>
    <row r="472" spans="1:12" x14ac:dyDescent="0.3">
      <c r="A472" s="91" t="s">
        <v>15</v>
      </c>
      <c r="B472" s="92">
        <f>SUM(B473:B476)</f>
        <v>0</v>
      </c>
      <c r="C472" s="92">
        <f>SUM(C473:C476)</f>
        <v>0</v>
      </c>
      <c r="D472" s="92">
        <f t="shared" ref="D472:K472" si="142">SUM(D473:D476)</f>
        <v>0</v>
      </c>
      <c r="E472" s="92">
        <f t="shared" si="142"/>
        <v>0</v>
      </c>
      <c r="F472" s="92">
        <f t="shared" si="142"/>
        <v>0</v>
      </c>
      <c r="G472" s="92">
        <f t="shared" si="142"/>
        <v>0</v>
      </c>
      <c r="H472" s="92">
        <f t="shared" si="142"/>
        <v>0</v>
      </c>
      <c r="I472" s="92">
        <f t="shared" si="142"/>
        <v>0</v>
      </c>
      <c r="J472" s="92">
        <f t="shared" si="142"/>
        <v>0</v>
      </c>
      <c r="K472" s="92">
        <f t="shared" si="142"/>
        <v>0</v>
      </c>
      <c r="L472" s="93" t="e">
        <f t="shared" si="141"/>
        <v>#DIV/0!</v>
      </c>
    </row>
    <row r="473" spans="1:12" x14ac:dyDescent="0.3">
      <c r="A473" s="98" t="s">
        <v>16</v>
      </c>
      <c r="B473" s="96">
        <f t="shared" ref="B473:C476" si="143">SUM(D473,F473,H473,J473)</f>
        <v>0</v>
      </c>
      <c r="C473" s="96">
        <f t="shared" si="143"/>
        <v>0</v>
      </c>
      <c r="D473" s="108">
        <v>0</v>
      </c>
      <c r="E473" s="108">
        <v>0</v>
      </c>
      <c r="F473" s="108">
        <v>0</v>
      </c>
      <c r="G473" s="108">
        <v>0</v>
      </c>
      <c r="H473" s="108">
        <v>0</v>
      </c>
      <c r="I473" s="108">
        <v>0</v>
      </c>
      <c r="J473" s="108">
        <v>0</v>
      </c>
      <c r="K473" s="108">
        <v>0</v>
      </c>
      <c r="L473" s="97" t="e">
        <f t="shared" si="141"/>
        <v>#DIV/0!</v>
      </c>
    </row>
    <row r="474" spans="1:12" x14ac:dyDescent="0.3">
      <c r="A474" s="98" t="s">
        <v>17</v>
      </c>
      <c r="B474" s="96">
        <f t="shared" si="143"/>
        <v>0</v>
      </c>
      <c r="C474" s="96">
        <f t="shared" si="143"/>
        <v>0</v>
      </c>
      <c r="D474" s="108">
        <v>0</v>
      </c>
      <c r="E474" s="108">
        <v>0</v>
      </c>
      <c r="F474" s="108">
        <v>0</v>
      </c>
      <c r="G474" s="108">
        <v>0</v>
      </c>
      <c r="H474" s="108">
        <v>0</v>
      </c>
      <c r="I474" s="108">
        <v>0</v>
      </c>
      <c r="J474" s="108">
        <v>0</v>
      </c>
      <c r="K474" s="108">
        <v>0</v>
      </c>
      <c r="L474" s="97" t="e">
        <f t="shared" si="141"/>
        <v>#DIV/0!</v>
      </c>
    </row>
    <row r="475" spans="1:12" x14ac:dyDescent="0.3">
      <c r="A475" s="98" t="s">
        <v>18</v>
      </c>
      <c r="B475" s="96">
        <f t="shared" si="143"/>
        <v>0</v>
      </c>
      <c r="C475" s="96">
        <f t="shared" si="143"/>
        <v>0</v>
      </c>
      <c r="D475" s="108">
        <v>0</v>
      </c>
      <c r="E475" s="108">
        <v>0</v>
      </c>
      <c r="F475" s="108">
        <v>0</v>
      </c>
      <c r="G475" s="108">
        <v>0</v>
      </c>
      <c r="H475" s="108">
        <v>0</v>
      </c>
      <c r="I475" s="108">
        <v>0</v>
      </c>
      <c r="J475" s="108">
        <v>0</v>
      </c>
      <c r="K475" s="108">
        <v>0</v>
      </c>
      <c r="L475" s="97" t="e">
        <f t="shared" si="141"/>
        <v>#DIV/0!</v>
      </c>
    </row>
    <row r="476" spans="1:12" x14ac:dyDescent="0.3">
      <c r="A476" s="98" t="s">
        <v>19</v>
      </c>
      <c r="B476" s="96">
        <f t="shared" si="143"/>
        <v>0</v>
      </c>
      <c r="C476" s="96">
        <f t="shared" si="143"/>
        <v>0</v>
      </c>
      <c r="D476" s="108">
        <v>0</v>
      </c>
      <c r="E476" s="108">
        <v>0</v>
      </c>
      <c r="F476" s="108">
        <v>0</v>
      </c>
      <c r="G476" s="108">
        <v>0</v>
      </c>
      <c r="H476" s="108">
        <v>0</v>
      </c>
      <c r="I476" s="108">
        <v>0</v>
      </c>
      <c r="J476" s="108">
        <v>0</v>
      </c>
      <c r="K476" s="108">
        <v>0</v>
      </c>
      <c r="L476" s="97" t="e">
        <f t="shared" si="141"/>
        <v>#DIV/0!</v>
      </c>
    </row>
    <row r="477" spans="1:12" x14ac:dyDescent="0.3">
      <c r="A477" s="91" t="s">
        <v>115</v>
      </c>
      <c r="B477" s="92">
        <f>SUM(B478:B479)</f>
        <v>0</v>
      </c>
      <c r="C477" s="92">
        <f t="shared" ref="C477:K477" si="144">SUM(C478:C479)</f>
        <v>0</v>
      </c>
      <c r="D477" s="92">
        <f t="shared" si="144"/>
        <v>0</v>
      </c>
      <c r="E477" s="92">
        <f t="shared" si="144"/>
        <v>0</v>
      </c>
      <c r="F477" s="92">
        <f t="shared" si="144"/>
        <v>0</v>
      </c>
      <c r="G477" s="92">
        <f t="shared" si="144"/>
        <v>0</v>
      </c>
      <c r="H477" s="92">
        <f t="shared" si="144"/>
        <v>0</v>
      </c>
      <c r="I477" s="92">
        <f t="shared" si="144"/>
        <v>0</v>
      </c>
      <c r="J477" s="92">
        <f t="shared" si="144"/>
        <v>0</v>
      </c>
      <c r="K477" s="92">
        <f t="shared" si="144"/>
        <v>0</v>
      </c>
      <c r="L477" s="93" t="e">
        <f t="shared" si="141"/>
        <v>#DIV/0!</v>
      </c>
    </row>
    <row r="478" spans="1:12" x14ac:dyDescent="0.3">
      <c r="A478" s="99" t="s">
        <v>20</v>
      </c>
      <c r="B478" s="96">
        <f t="shared" ref="B478:C481" si="145">SUM(D478,F478,H478,J478)</f>
        <v>0</v>
      </c>
      <c r="C478" s="96">
        <f t="shared" si="145"/>
        <v>0</v>
      </c>
      <c r="D478" s="109">
        <v>0</v>
      </c>
      <c r="E478" s="109">
        <v>0</v>
      </c>
      <c r="F478" s="109">
        <v>0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97" t="e">
        <f t="shared" si="141"/>
        <v>#DIV/0!</v>
      </c>
    </row>
    <row r="479" spans="1:12" x14ac:dyDescent="0.3">
      <c r="A479" s="99" t="s">
        <v>21</v>
      </c>
      <c r="B479" s="96">
        <f t="shared" si="145"/>
        <v>0</v>
      </c>
      <c r="C479" s="96">
        <f t="shared" si="145"/>
        <v>0</v>
      </c>
      <c r="D479" s="109">
        <v>0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97" t="e">
        <f t="shared" si="141"/>
        <v>#DIV/0!</v>
      </c>
    </row>
    <row r="480" spans="1:12" x14ac:dyDescent="0.3">
      <c r="A480" s="91" t="s">
        <v>22</v>
      </c>
      <c r="B480" s="92">
        <f t="shared" si="145"/>
        <v>0</v>
      </c>
      <c r="C480" s="92">
        <f t="shared" si="145"/>
        <v>0</v>
      </c>
      <c r="D480" s="110">
        <v>0</v>
      </c>
      <c r="E480" s="110">
        <v>0</v>
      </c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93" t="e">
        <f t="shared" si="141"/>
        <v>#DIV/0!</v>
      </c>
    </row>
    <row r="481" spans="1:12" ht="19.5" thickBot="1" x14ac:dyDescent="0.35">
      <c r="A481" s="100" t="s">
        <v>23</v>
      </c>
      <c r="B481" s="92">
        <f t="shared" si="145"/>
        <v>0</v>
      </c>
      <c r="C481" s="92">
        <f t="shared" si="145"/>
        <v>0</v>
      </c>
      <c r="D481" s="111">
        <v>0</v>
      </c>
      <c r="E481" s="111">
        <v>0</v>
      </c>
      <c r="F481" s="111">
        <v>0</v>
      </c>
      <c r="G481" s="111">
        <v>0</v>
      </c>
      <c r="H481" s="111">
        <v>0</v>
      </c>
      <c r="I481" s="111">
        <v>0</v>
      </c>
      <c r="J481" s="111">
        <v>0</v>
      </c>
      <c r="K481" s="111">
        <v>0</v>
      </c>
      <c r="L481" s="101" t="e">
        <f t="shared" si="141"/>
        <v>#DIV/0!</v>
      </c>
    </row>
    <row r="482" spans="1:12" x14ac:dyDescent="0.3">
      <c r="A482" s="102" t="s">
        <v>98</v>
      </c>
      <c r="B482" s="103">
        <f t="shared" ref="B482:K482" si="146">SUM(B470,B472,B477,B480,B481)</f>
        <v>0</v>
      </c>
      <c r="C482" s="103">
        <f t="shared" si="146"/>
        <v>0</v>
      </c>
      <c r="D482" s="103">
        <f t="shared" si="146"/>
        <v>0</v>
      </c>
      <c r="E482" s="103">
        <f t="shared" si="146"/>
        <v>0</v>
      </c>
      <c r="F482" s="103">
        <f t="shared" si="146"/>
        <v>0</v>
      </c>
      <c r="G482" s="103">
        <f t="shared" si="146"/>
        <v>0</v>
      </c>
      <c r="H482" s="103">
        <f t="shared" si="146"/>
        <v>0</v>
      </c>
      <c r="I482" s="103">
        <f t="shared" si="146"/>
        <v>0</v>
      </c>
      <c r="J482" s="103">
        <f t="shared" si="146"/>
        <v>0</v>
      </c>
      <c r="K482" s="103">
        <f t="shared" si="146"/>
        <v>0</v>
      </c>
      <c r="L482" s="104" t="e">
        <f t="shared" si="141"/>
        <v>#DIV/0!</v>
      </c>
    </row>
    <row r="483" spans="1:12" x14ac:dyDescent="0.3">
      <c r="A483" s="105"/>
      <c r="B483" s="106"/>
      <c r="C483" s="105"/>
      <c r="D483" s="106"/>
      <c r="E483" s="105"/>
      <c r="F483" s="106"/>
      <c r="G483" s="105"/>
      <c r="H483" s="106"/>
      <c r="I483" s="105"/>
      <c r="J483" s="106"/>
      <c r="K483" s="105"/>
      <c r="L483" s="75"/>
    </row>
    <row r="484" spans="1:12" x14ac:dyDescent="0.3">
      <c r="A484" s="105"/>
      <c r="B484" s="106"/>
      <c r="C484" s="105"/>
      <c r="D484" s="106"/>
      <c r="E484" s="105"/>
      <c r="F484" s="106"/>
      <c r="G484" s="105"/>
      <c r="H484" s="106"/>
      <c r="I484" s="105"/>
      <c r="J484" s="106"/>
      <c r="K484" s="105"/>
      <c r="L484" s="75"/>
    </row>
    <row r="485" spans="1:12" x14ac:dyDescent="0.3">
      <c r="A485" s="105"/>
      <c r="B485" s="106"/>
      <c r="C485" s="105"/>
      <c r="D485" s="106"/>
      <c r="E485" s="105"/>
      <c r="F485" s="106"/>
      <c r="G485" s="105"/>
      <c r="H485" s="106"/>
      <c r="I485" s="105"/>
      <c r="J485" s="106"/>
      <c r="K485" s="105"/>
      <c r="L485" s="75"/>
    </row>
    <row r="486" spans="1:12" x14ac:dyDescent="0.3">
      <c r="A486" s="105"/>
      <c r="B486" s="106"/>
      <c r="C486" s="105"/>
      <c r="D486" s="106"/>
      <c r="E486" s="105"/>
      <c r="F486" s="106"/>
      <c r="G486" s="105"/>
      <c r="H486" s="106"/>
      <c r="I486" s="105"/>
      <c r="J486" s="106"/>
      <c r="K486" s="105"/>
      <c r="L486" s="75"/>
    </row>
    <row r="487" spans="1:12" x14ac:dyDescent="0.3">
      <c r="A487" s="71"/>
      <c r="B487" s="71"/>
      <c r="C487" s="71"/>
      <c r="D487" s="71"/>
      <c r="E487" s="71"/>
      <c r="F487" s="71"/>
      <c r="G487" s="71"/>
      <c r="H487" s="71"/>
      <c r="I487" s="71"/>
      <c r="J487" s="72"/>
      <c r="K487" s="173" t="s">
        <v>0</v>
      </c>
      <c r="L487" s="173"/>
    </row>
    <row r="488" spans="1:12" x14ac:dyDescent="0.3">
      <c r="A488" s="174" t="s">
        <v>140</v>
      </c>
      <c r="B488" s="174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</row>
    <row r="489" spans="1:12" x14ac:dyDescent="0.3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175" t="s">
        <v>1</v>
      </c>
      <c r="L489" s="175"/>
    </row>
    <row r="490" spans="1:12" x14ac:dyDescent="0.3">
      <c r="A490" s="176" t="s">
        <v>106</v>
      </c>
      <c r="B490" s="176"/>
      <c r="C490" s="176"/>
      <c r="D490" s="176"/>
      <c r="E490" s="177" t="s">
        <v>2</v>
      </c>
      <c r="F490" s="177"/>
      <c r="G490" s="177"/>
      <c r="H490" s="177"/>
      <c r="I490" s="177"/>
      <c r="J490" s="177"/>
      <c r="K490" s="177"/>
      <c r="L490" s="178"/>
    </row>
    <row r="491" spans="1:12" x14ac:dyDescent="0.3">
      <c r="A491" s="179" t="s">
        <v>112</v>
      </c>
      <c r="B491" s="180"/>
      <c r="C491" s="180"/>
      <c r="D491" s="181"/>
      <c r="E491" s="182" t="s">
        <v>3</v>
      </c>
      <c r="F491" s="182"/>
      <c r="G491" s="182"/>
      <c r="H491" s="75"/>
      <c r="I491" s="75"/>
      <c r="J491" s="75"/>
      <c r="K491" s="75"/>
      <c r="L491" s="76"/>
    </row>
    <row r="492" spans="1:12" x14ac:dyDescent="0.3">
      <c r="A492" s="77" t="s">
        <v>104</v>
      </c>
      <c r="B492" s="78"/>
      <c r="C492" s="78"/>
      <c r="D492" s="79"/>
      <c r="E492" s="170" t="s">
        <v>95</v>
      </c>
      <c r="F492" s="170"/>
      <c r="G492" s="170"/>
      <c r="H492" s="70"/>
      <c r="I492" s="70"/>
      <c r="J492" s="70"/>
      <c r="K492" s="70"/>
      <c r="L492" s="80"/>
    </row>
    <row r="493" spans="1:12" x14ac:dyDescent="0.3">
      <c r="A493" s="81"/>
      <c r="B493" s="82"/>
      <c r="C493" s="82"/>
      <c r="D493" s="82"/>
      <c r="E493" s="83"/>
      <c r="F493" s="83"/>
      <c r="G493" s="83"/>
      <c r="H493" s="84"/>
      <c r="I493" s="84"/>
      <c r="J493" s="84"/>
      <c r="K493" s="84"/>
      <c r="L493" s="85"/>
    </row>
    <row r="494" spans="1:12" x14ac:dyDescent="0.3">
      <c r="A494" s="78" t="s">
        <v>96</v>
      </c>
      <c r="B494" s="78"/>
      <c r="C494" s="78"/>
      <c r="D494" s="78"/>
      <c r="E494" s="70"/>
      <c r="F494" s="70"/>
      <c r="G494" s="70"/>
      <c r="H494" s="70"/>
      <c r="I494" s="70"/>
      <c r="J494" s="70"/>
      <c r="K494" s="70"/>
      <c r="L494" s="70"/>
    </row>
    <row r="495" spans="1:12" x14ac:dyDescent="0.3">
      <c r="A495" s="86" t="s">
        <v>4</v>
      </c>
      <c r="B495" s="171" t="s">
        <v>5</v>
      </c>
      <c r="C495" s="172"/>
      <c r="D495" s="171" t="s">
        <v>6</v>
      </c>
      <c r="E495" s="172"/>
      <c r="F495" s="171" t="s">
        <v>7</v>
      </c>
      <c r="G495" s="172"/>
      <c r="H495" s="171" t="s">
        <v>8</v>
      </c>
      <c r="I495" s="172"/>
      <c r="J495" s="171" t="s">
        <v>9</v>
      </c>
      <c r="K495" s="172"/>
      <c r="L495" s="87" t="s">
        <v>10</v>
      </c>
    </row>
    <row r="496" spans="1:12" x14ac:dyDescent="0.3">
      <c r="A496" s="88"/>
      <c r="B496" s="89" t="s">
        <v>11</v>
      </c>
      <c r="C496" s="89" t="s">
        <v>12</v>
      </c>
      <c r="D496" s="89" t="s">
        <v>11</v>
      </c>
      <c r="E496" s="89" t="s">
        <v>12</v>
      </c>
      <c r="F496" s="89" t="s">
        <v>11</v>
      </c>
      <c r="G496" s="89" t="s">
        <v>12</v>
      </c>
      <c r="H496" s="89" t="s">
        <v>11</v>
      </c>
      <c r="I496" s="89" t="s">
        <v>12</v>
      </c>
      <c r="J496" s="89" t="s">
        <v>11</v>
      </c>
      <c r="K496" s="89" t="s">
        <v>12</v>
      </c>
      <c r="L496" s="90" t="s">
        <v>97</v>
      </c>
    </row>
    <row r="497" spans="1:12" x14ac:dyDescent="0.3">
      <c r="A497" s="91" t="s">
        <v>13</v>
      </c>
      <c r="B497" s="92">
        <f>SUM(B498)</f>
        <v>0</v>
      </c>
      <c r="C497" s="92">
        <f t="shared" ref="C497:K497" si="147">SUM(C498)</f>
        <v>0</v>
      </c>
      <c r="D497" s="92">
        <f t="shared" si="147"/>
        <v>0</v>
      </c>
      <c r="E497" s="92">
        <f t="shared" si="147"/>
        <v>0</v>
      </c>
      <c r="F497" s="92">
        <f t="shared" si="147"/>
        <v>0</v>
      </c>
      <c r="G497" s="92">
        <f t="shared" si="147"/>
        <v>0</v>
      </c>
      <c r="H497" s="92">
        <f t="shared" si="147"/>
        <v>0</v>
      </c>
      <c r="I497" s="92">
        <f t="shared" si="147"/>
        <v>0</v>
      </c>
      <c r="J497" s="92">
        <f t="shared" si="147"/>
        <v>0</v>
      </c>
      <c r="K497" s="92">
        <f t="shared" si="147"/>
        <v>0</v>
      </c>
      <c r="L497" s="93" t="e">
        <f>(C497/B497)*100</f>
        <v>#DIV/0!</v>
      </c>
    </row>
    <row r="498" spans="1:12" x14ac:dyDescent="0.3">
      <c r="A498" s="95" t="s">
        <v>14</v>
      </c>
      <c r="B498" s="96">
        <f>SUM(D498,F498,H498,J498)</f>
        <v>0</v>
      </c>
      <c r="C498" s="96">
        <f>SUM(E498,G498,I498,K498)</f>
        <v>0</v>
      </c>
      <c r="D498" s="107">
        <v>0</v>
      </c>
      <c r="E498" s="107">
        <v>0</v>
      </c>
      <c r="F498" s="107">
        <v>0</v>
      </c>
      <c r="G498" s="107">
        <v>0</v>
      </c>
      <c r="H498" s="107">
        <v>0</v>
      </c>
      <c r="I498" s="107">
        <v>0</v>
      </c>
      <c r="J498" s="107">
        <v>0</v>
      </c>
      <c r="K498" s="107">
        <v>0</v>
      </c>
      <c r="L498" s="97" t="e">
        <f t="shared" ref="L498:L509" si="148">(C498/B498)*100</f>
        <v>#DIV/0!</v>
      </c>
    </row>
    <row r="499" spans="1:12" x14ac:dyDescent="0.3">
      <c r="A499" s="91" t="s">
        <v>15</v>
      </c>
      <c r="B499" s="92">
        <f>SUM(B500:B503)</f>
        <v>0</v>
      </c>
      <c r="C499" s="92">
        <f>SUM(C500:C503)</f>
        <v>0</v>
      </c>
      <c r="D499" s="92">
        <f t="shared" ref="D499:K499" si="149">SUM(D500:D503)</f>
        <v>0</v>
      </c>
      <c r="E499" s="92">
        <f t="shared" si="149"/>
        <v>0</v>
      </c>
      <c r="F499" s="92">
        <f t="shared" si="149"/>
        <v>0</v>
      </c>
      <c r="G499" s="92">
        <f t="shared" si="149"/>
        <v>0</v>
      </c>
      <c r="H499" s="92">
        <f t="shared" si="149"/>
        <v>0</v>
      </c>
      <c r="I499" s="92">
        <f t="shared" si="149"/>
        <v>0</v>
      </c>
      <c r="J499" s="92">
        <f t="shared" si="149"/>
        <v>0</v>
      </c>
      <c r="K499" s="92">
        <f t="shared" si="149"/>
        <v>0</v>
      </c>
      <c r="L499" s="93" t="e">
        <f t="shared" si="148"/>
        <v>#DIV/0!</v>
      </c>
    </row>
    <row r="500" spans="1:12" x14ac:dyDescent="0.3">
      <c r="A500" s="98" t="s">
        <v>16</v>
      </c>
      <c r="B500" s="96">
        <f t="shared" ref="B500:C503" si="150">SUM(D500,F500,H500,J500)</f>
        <v>0</v>
      </c>
      <c r="C500" s="96">
        <f t="shared" si="150"/>
        <v>0</v>
      </c>
      <c r="D500" s="108">
        <v>0</v>
      </c>
      <c r="E500" s="108">
        <v>0</v>
      </c>
      <c r="F500" s="108">
        <v>0</v>
      </c>
      <c r="G500" s="108">
        <v>0</v>
      </c>
      <c r="H500" s="108">
        <v>0</v>
      </c>
      <c r="I500" s="108">
        <v>0</v>
      </c>
      <c r="J500" s="108">
        <v>0</v>
      </c>
      <c r="K500" s="108">
        <v>0</v>
      </c>
      <c r="L500" s="97" t="e">
        <f t="shared" si="148"/>
        <v>#DIV/0!</v>
      </c>
    </row>
    <row r="501" spans="1:12" x14ac:dyDescent="0.3">
      <c r="A501" s="98" t="s">
        <v>17</v>
      </c>
      <c r="B501" s="96">
        <f t="shared" si="150"/>
        <v>0</v>
      </c>
      <c r="C501" s="96">
        <f t="shared" si="150"/>
        <v>0</v>
      </c>
      <c r="D501" s="108">
        <v>0</v>
      </c>
      <c r="E501" s="108">
        <v>0</v>
      </c>
      <c r="F501" s="108">
        <v>0</v>
      </c>
      <c r="G501" s="108">
        <v>0</v>
      </c>
      <c r="H501" s="108">
        <v>0</v>
      </c>
      <c r="I501" s="108">
        <v>0</v>
      </c>
      <c r="J501" s="108">
        <v>0</v>
      </c>
      <c r="K501" s="108">
        <v>0</v>
      </c>
      <c r="L501" s="97" t="e">
        <f t="shared" si="148"/>
        <v>#DIV/0!</v>
      </c>
    </row>
    <row r="502" spans="1:12" x14ac:dyDescent="0.3">
      <c r="A502" s="98" t="s">
        <v>18</v>
      </c>
      <c r="B502" s="96">
        <f t="shared" si="150"/>
        <v>0</v>
      </c>
      <c r="C502" s="96">
        <f t="shared" si="150"/>
        <v>0</v>
      </c>
      <c r="D502" s="108">
        <v>0</v>
      </c>
      <c r="E502" s="108">
        <v>0</v>
      </c>
      <c r="F502" s="108">
        <v>0</v>
      </c>
      <c r="G502" s="108">
        <v>0</v>
      </c>
      <c r="H502" s="108">
        <v>0</v>
      </c>
      <c r="I502" s="108">
        <v>0</v>
      </c>
      <c r="J502" s="108">
        <v>0</v>
      </c>
      <c r="K502" s="108">
        <v>0</v>
      </c>
      <c r="L502" s="97" t="e">
        <f t="shared" si="148"/>
        <v>#DIV/0!</v>
      </c>
    </row>
    <row r="503" spans="1:12" x14ac:dyDescent="0.3">
      <c r="A503" s="98" t="s">
        <v>19</v>
      </c>
      <c r="B503" s="96">
        <f t="shared" si="150"/>
        <v>0</v>
      </c>
      <c r="C503" s="96">
        <f t="shared" si="150"/>
        <v>0</v>
      </c>
      <c r="D503" s="108">
        <v>0</v>
      </c>
      <c r="E503" s="108">
        <v>0</v>
      </c>
      <c r="F503" s="108">
        <v>0</v>
      </c>
      <c r="G503" s="108">
        <v>0</v>
      </c>
      <c r="H503" s="108">
        <v>0</v>
      </c>
      <c r="I503" s="108">
        <v>0</v>
      </c>
      <c r="J503" s="108">
        <v>0</v>
      </c>
      <c r="K503" s="108">
        <v>0</v>
      </c>
      <c r="L503" s="97" t="e">
        <f t="shared" si="148"/>
        <v>#DIV/0!</v>
      </c>
    </row>
    <row r="504" spans="1:12" x14ac:dyDescent="0.3">
      <c r="A504" s="91" t="s">
        <v>115</v>
      </c>
      <c r="B504" s="92">
        <f>SUM(B505:B506)</f>
        <v>0</v>
      </c>
      <c r="C504" s="92">
        <f t="shared" ref="C504:K504" si="151">SUM(C505:C506)</f>
        <v>0</v>
      </c>
      <c r="D504" s="92">
        <f t="shared" si="151"/>
        <v>0</v>
      </c>
      <c r="E504" s="92">
        <f t="shared" si="151"/>
        <v>0</v>
      </c>
      <c r="F504" s="92">
        <f t="shared" si="151"/>
        <v>0</v>
      </c>
      <c r="G504" s="92">
        <f t="shared" si="151"/>
        <v>0</v>
      </c>
      <c r="H504" s="92">
        <f t="shared" si="151"/>
        <v>0</v>
      </c>
      <c r="I504" s="92">
        <f t="shared" si="151"/>
        <v>0</v>
      </c>
      <c r="J504" s="92">
        <f t="shared" si="151"/>
        <v>0</v>
      </c>
      <c r="K504" s="92">
        <f t="shared" si="151"/>
        <v>0</v>
      </c>
      <c r="L504" s="93" t="e">
        <f t="shared" si="148"/>
        <v>#DIV/0!</v>
      </c>
    </row>
    <row r="505" spans="1:12" x14ac:dyDescent="0.3">
      <c r="A505" s="99" t="s">
        <v>20</v>
      </c>
      <c r="B505" s="96">
        <f t="shared" ref="B505:C508" si="152">SUM(D505,F505,H505,J505)</f>
        <v>0</v>
      </c>
      <c r="C505" s="96">
        <f t="shared" si="152"/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97" t="e">
        <f t="shared" si="148"/>
        <v>#DIV/0!</v>
      </c>
    </row>
    <row r="506" spans="1:12" x14ac:dyDescent="0.3">
      <c r="A506" s="99" t="s">
        <v>21</v>
      </c>
      <c r="B506" s="96">
        <f t="shared" si="152"/>
        <v>0</v>
      </c>
      <c r="C506" s="96">
        <f t="shared" si="152"/>
        <v>0</v>
      </c>
      <c r="D506" s="109">
        <v>0</v>
      </c>
      <c r="E506" s="109">
        <v>0</v>
      </c>
      <c r="F506" s="109">
        <v>0</v>
      </c>
      <c r="G506" s="109">
        <v>0</v>
      </c>
      <c r="H506" s="109">
        <v>0</v>
      </c>
      <c r="I506" s="109">
        <v>0</v>
      </c>
      <c r="J506" s="109">
        <v>0</v>
      </c>
      <c r="K506" s="109">
        <v>0</v>
      </c>
      <c r="L506" s="97" t="e">
        <f t="shared" si="148"/>
        <v>#DIV/0!</v>
      </c>
    </row>
    <row r="507" spans="1:12" x14ac:dyDescent="0.3">
      <c r="A507" s="91" t="s">
        <v>22</v>
      </c>
      <c r="B507" s="92">
        <f t="shared" si="152"/>
        <v>0</v>
      </c>
      <c r="C507" s="92">
        <f t="shared" si="152"/>
        <v>0</v>
      </c>
      <c r="D507" s="110">
        <v>0</v>
      </c>
      <c r="E507" s="110">
        <v>0</v>
      </c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93" t="e">
        <f t="shared" si="148"/>
        <v>#DIV/0!</v>
      </c>
    </row>
    <row r="508" spans="1:12" ht="19.5" thickBot="1" x14ac:dyDescent="0.35">
      <c r="A508" s="100" t="s">
        <v>23</v>
      </c>
      <c r="B508" s="92">
        <f t="shared" si="152"/>
        <v>0</v>
      </c>
      <c r="C508" s="92">
        <f t="shared" si="152"/>
        <v>0</v>
      </c>
      <c r="D508" s="111">
        <v>0</v>
      </c>
      <c r="E508" s="111">
        <v>0</v>
      </c>
      <c r="F508" s="111">
        <v>0</v>
      </c>
      <c r="G508" s="111">
        <v>0</v>
      </c>
      <c r="H508" s="111">
        <v>0</v>
      </c>
      <c r="I508" s="111">
        <v>0</v>
      </c>
      <c r="J508" s="111">
        <v>0</v>
      </c>
      <c r="K508" s="111">
        <v>0</v>
      </c>
      <c r="L508" s="101" t="e">
        <f t="shared" si="148"/>
        <v>#DIV/0!</v>
      </c>
    </row>
    <row r="509" spans="1:12" x14ac:dyDescent="0.3">
      <c r="A509" s="102" t="s">
        <v>98</v>
      </c>
      <c r="B509" s="103">
        <f t="shared" ref="B509:K509" si="153">SUM(B497,B499,B504,B507,B508)</f>
        <v>0</v>
      </c>
      <c r="C509" s="103">
        <f t="shared" si="153"/>
        <v>0</v>
      </c>
      <c r="D509" s="103">
        <f t="shared" si="153"/>
        <v>0</v>
      </c>
      <c r="E509" s="103">
        <f t="shared" si="153"/>
        <v>0</v>
      </c>
      <c r="F509" s="103">
        <f t="shared" si="153"/>
        <v>0</v>
      </c>
      <c r="G509" s="103">
        <f t="shared" si="153"/>
        <v>0</v>
      </c>
      <c r="H509" s="103">
        <f t="shared" si="153"/>
        <v>0</v>
      </c>
      <c r="I509" s="103">
        <f t="shared" si="153"/>
        <v>0</v>
      </c>
      <c r="J509" s="103">
        <f t="shared" si="153"/>
        <v>0</v>
      </c>
      <c r="K509" s="103">
        <f t="shared" si="153"/>
        <v>0</v>
      </c>
      <c r="L509" s="104" t="e">
        <f t="shared" si="148"/>
        <v>#DIV/0!</v>
      </c>
    </row>
    <row r="510" spans="1:12" x14ac:dyDescent="0.3">
      <c r="A510" s="105"/>
      <c r="B510" s="106"/>
      <c r="C510" s="105"/>
      <c r="D510" s="106"/>
      <c r="E510" s="105"/>
      <c r="F510" s="106"/>
      <c r="G510" s="105"/>
      <c r="H510" s="106"/>
      <c r="I510" s="105"/>
      <c r="J510" s="106"/>
      <c r="K510" s="105"/>
      <c r="L510" s="75"/>
    </row>
    <row r="511" spans="1:12" x14ac:dyDescent="0.3">
      <c r="A511" s="105"/>
      <c r="B511" s="106"/>
      <c r="C511" s="105"/>
      <c r="D511" s="106"/>
      <c r="E511" s="105"/>
      <c r="F511" s="106"/>
      <c r="G511" s="105"/>
      <c r="H511" s="106"/>
      <c r="I511" s="105"/>
      <c r="J511" s="106"/>
      <c r="K511" s="105"/>
      <c r="L511" s="75"/>
    </row>
    <row r="512" spans="1:12" x14ac:dyDescent="0.3">
      <c r="A512" s="105"/>
      <c r="B512" s="106"/>
      <c r="C512" s="105"/>
      <c r="D512" s="106"/>
      <c r="E512" s="105"/>
      <c r="F512" s="106"/>
      <c r="G512" s="105"/>
      <c r="H512" s="106"/>
      <c r="I512" s="105"/>
      <c r="J512" s="106"/>
      <c r="K512" s="105"/>
      <c r="L512" s="75"/>
    </row>
    <row r="513" spans="1:12" x14ac:dyDescent="0.3">
      <c r="A513" s="105"/>
      <c r="B513" s="106"/>
      <c r="C513" s="105"/>
      <c r="D513" s="106"/>
      <c r="E513" s="105"/>
      <c r="F513" s="106"/>
      <c r="G513" s="105"/>
      <c r="H513" s="106"/>
      <c r="I513" s="105"/>
      <c r="J513" s="106"/>
      <c r="K513" s="105"/>
      <c r="L513" s="75"/>
    </row>
    <row r="514" spans="1:12" x14ac:dyDescent="0.3">
      <c r="A514" s="71"/>
      <c r="B514" s="71"/>
      <c r="C514" s="71"/>
      <c r="D514" s="71"/>
      <c r="E514" s="71"/>
      <c r="F514" s="71"/>
      <c r="G514" s="71"/>
      <c r="H514" s="71"/>
      <c r="I514" s="71"/>
      <c r="J514" s="72"/>
      <c r="K514" s="173" t="s">
        <v>0</v>
      </c>
      <c r="L514" s="173"/>
    </row>
    <row r="515" spans="1:12" x14ac:dyDescent="0.3">
      <c r="A515" s="174" t="s">
        <v>140</v>
      </c>
      <c r="B515" s="174"/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</row>
    <row r="516" spans="1:12" x14ac:dyDescent="0.3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175" t="s">
        <v>1</v>
      </c>
      <c r="L516" s="175"/>
    </row>
    <row r="517" spans="1:12" x14ac:dyDescent="0.3">
      <c r="A517" s="176" t="s">
        <v>118</v>
      </c>
      <c r="B517" s="176"/>
      <c r="C517" s="176"/>
      <c r="D517" s="176"/>
      <c r="E517" s="177" t="s">
        <v>2</v>
      </c>
      <c r="F517" s="177"/>
      <c r="G517" s="177"/>
      <c r="H517" s="177"/>
      <c r="I517" s="177"/>
      <c r="J517" s="177"/>
      <c r="K517" s="177"/>
      <c r="L517" s="178"/>
    </row>
    <row r="518" spans="1:12" x14ac:dyDescent="0.3">
      <c r="A518" s="179" t="s">
        <v>112</v>
      </c>
      <c r="B518" s="180"/>
      <c r="C518" s="180"/>
      <c r="D518" s="181"/>
      <c r="E518" s="182" t="s">
        <v>3</v>
      </c>
      <c r="F518" s="182"/>
      <c r="G518" s="182"/>
      <c r="H518" s="75"/>
      <c r="I518" s="75"/>
      <c r="J518" s="75"/>
      <c r="K518" s="75"/>
      <c r="L518" s="76"/>
    </row>
    <row r="519" spans="1:12" x14ac:dyDescent="0.3">
      <c r="A519" s="77"/>
      <c r="B519" s="78"/>
      <c r="C519" s="78"/>
      <c r="D519" s="79"/>
      <c r="E519" s="170" t="s">
        <v>95</v>
      </c>
      <c r="F519" s="170"/>
      <c r="G519" s="170"/>
      <c r="H519" s="70"/>
      <c r="I519" s="70"/>
      <c r="J519" s="70"/>
      <c r="K519" s="70"/>
      <c r="L519" s="80"/>
    </row>
    <row r="520" spans="1:12" x14ac:dyDescent="0.3">
      <c r="A520" s="81"/>
      <c r="B520" s="82"/>
      <c r="C520" s="82"/>
      <c r="D520" s="82"/>
      <c r="E520" s="83"/>
      <c r="F520" s="83"/>
      <c r="G520" s="83"/>
      <c r="H520" s="84"/>
      <c r="I520" s="84"/>
      <c r="J520" s="84"/>
      <c r="K520" s="84"/>
      <c r="L520" s="85"/>
    </row>
    <row r="521" spans="1:12" x14ac:dyDescent="0.3">
      <c r="A521" s="78" t="s">
        <v>96</v>
      </c>
      <c r="B521" s="78"/>
      <c r="C521" s="78"/>
      <c r="D521" s="78"/>
      <c r="E521" s="70"/>
      <c r="F521" s="70"/>
      <c r="G521" s="70"/>
      <c r="H521" s="70"/>
      <c r="I521" s="70"/>
      <c r="J521" s="70"/>
      <c r="K521" s="70"/>
      <c r="L521" s="70"/>
    </row>
    <row r="522" spans="1:12" x14ac:dyDescent="0.3">
      <c r="A522" s="86" t="s">
        <v>4</v>
      </c>
      <c r="B522" s="171" t="s">
        <v>5</v>
      </c>
      <c r="C522" s="172"/>
      <c r="D522" s="171" t="s">
        <v>6</v>
      </c>
      <c r="E522" s="172"/>
      <c r="F522" s="171" t="s">
        <v>7</v>
      </c>
      <c r="G522" s="172"/>
      <c r="H522" s="171" t="s">
        <v>8</v>
      </c>
      <c r="I522" s="172"/>
      <c r="J522" s="171" t="s">
        <v>9</v>
      </c>
      <c r="K522" s="172"/>
      <c r="L522" s="87" t="s">
        <v>10</v>
      </c>
    </row>
    <row r="523" spans="1:12" x14ac:dyDescent="0.3">
      <c r="A523" s="88"/>
      <c r="B523" s="89" t="s">
        <v>11</v>
      </c>
      <c r="C523" s="89" t="s">
        <v>12</v>
      </c>
      <c r="D523" s="89" t="s">
        <v>11</v>
      </c>
      <c r="E523" s="89" t="s">
        <v>12</v>
      </c>
      <c r="F523" s="89" t="s">
        <v>11</v>
      </c>
      <c r="G523" s="89" t="s">
        <v>12</v>
      </c>
      <c r="H523" s="89" t="s">
        <v>11</v>
      </c>
      <c r="I523" s="89" t="s">
        <v>12</v>
      </c>
      <c r="J523" s="89" t="s">
        <v>11</v>
      </c>
      <c r="K523" s="89" t="s">
        <v>12</v>
      </c>
      <c r="L523" s="90" t="s">
        <v>97</v>
      </c>
    </row>
    <row r="524" spans="1:12" x14ac:dyDescent="0.3">
      <c r="A524" s="91" t="s">
        <v>13</v>
      </c>
      <c r="B524" s="92">
        <f>SUM(B525)</f>
        <v>0</v>
      </c>
      <c r="C524" s="92">
        <f t="shared" ref="C524:K524" si="154">SUM(C525)</f>
        <v>0</v>
      </c>
      <c r="D524" s="92">
        <f t="shared" si="154"/>
        <v>0</v>
      </c>
      <c r="E524" s="92">
        <f t="shared" si="154"/>
        <v>0</v>
      </c>
      <c r="F524" s="92">
        <f t="shared" si="154"/>
        <v>0</v>
      </c>
      <c r="G524" s="92">
        <f t="shared" si="154"/>
        <v>0</v>
      </c>
      <c r="H524" s="92">
        <f t="shared" si="154"/>
        <v>0</v>
      </c>
      <c r="I524" s="92">
        <f t="shared" si="154"/>
        <v>0</v>
      </c>
      <c r="J524" s="92">
        <f t="shared" si="154"/>
        <v>0</v>
      </c>
      <c r="K524" s="92">
        <f t="shared" si="154"/>
        <v>0</v>
      </c>
      <c r="L524" s="93" t="e">
        <f>(C524/B524)*100</f>
        <v>#DIV/0!</v>
      </c>
    </row>
    <row r="525" spans="1:12" x14ac:dyDescent="0.3">
      <c r="A525" s="95" t="s">
        <v>14</v>
      </c>
      <c r="B525" s="96">
        <f>SUM(B552)</f>
        <v>0</v>
      </c>
      <c r="C525" s="96">
        <f t="shared" ref="C525:K525" si="155">SUM(C552)</f>
        <v>0</v>
      </c>
      <c r="D525" s="96">
        <f t="shared" si="155"/>
        <v>0</v>
      </c>
      <c r="E525" s="96">
        <f t="shared" si="155"/>
        <v>0</v>
      </c>
      <c r="F525" s="96">
        <f t="shared" si="155"/>
        <v>0</v>
      </c>
      <c r="G525" s="96">
        <f t="shared" si="155"/>
        <v>0</v>
      </c>
      <c r="H525" s="96">
        <f t="shared" si="155"/>
        <v>0</v>
      </c>
      <c r="I525" s="96">
        <f t="shared" si="155"/>
        <v>0</v>
      </c>
      <c r="J525" s="96">
        <f t="shared" si="155"/>
        <v>0</v>
      </c>
      <c r="K525" s="96">
        <f t="shared" si="155"/>
        <v>0</v>
      </c>
      <c r="L525" s="97" t="e">
        <f t="shared" ref="L525:L536" si="156">(C525/B525)*100</f>
        <v>#DIV/0!</v>
      </c>
    </row>
    <row r="526" spans="1:12" x14ac:dyDescent="0.3">
      <c r="A526" s="91" t="s">
        <v>15</v>
      </c>
      <c r="B526" s="92">
        <f>SUM(B527:B530)</f>
        <v>0</v>
      </c>
      <c r="C526" s="92">
        <f>SUM(C527:C530)</f>
        <v>0</v>
      </c>
      <c r="D526" s="92">
        <f t="shared" ref="D526:K526" si="157">SUM(D527:D530)</f>
        <v>0</v>
      </c>
      <c r="E526" s="92">
        <f t="shared" si="157"/>
        <v>0</v>
      </c>
      <c r="F526" s="92">
        <f t="shared" si="157"/>
        <v>0</v>
      </c>
      <c r="G526" s="92">
        <f t="shared" si="157"/>
        <v>0</v>
      </c>
      <c r="H526" s="92">
        <f t="shared" si="157"/>
        <v>0</v>
      </c>
      <c r="I526" s="92">
        <f t="shared" si="157"/>
        <v>0</v>
      </c>
      <c r="J526" s="92">
        <f t="shared" si="157"/>
        <v>0</v>
      </c>
      <c r="K526" s="92">
        <f t="shared" si="157"/>
        <v>0</v>
      </c>
      <c r="L526" s="93" t="e">
        <f t="shared" si="156"/>
        <v>#DIV/0!</v>
      </c>
    </row>
    <row r="527" spans="1:12" x14ac:dyDescent="0.3">
      <c r="A527" s="98" t="s">
        <v>16</v>
      </c>
      <c r="B527" s="96">
        <f t="shared" ref="B527:K530" si="158">SUM(B554)</f>
        <v>0</v>
      </c>
      <c r="C527" s="96">
        <f t="shared" si="158"/>
        <v>0</v>
      </c>
      <c r="D527" s="96">
        <f t="shared" si="158"/>
        <v>0</v>
      </c>
      <c r="E527" s="96">
        <f t="shared" si="158"/>
        <v>0</v>
      </c>
      <c r="F527" s="96">
        <f t="shared" si="158"/>
        <v>0</v>
      </c>
      <c r="G527" s="96">
        <f t="shared" si="158"/>
        <v>0</v>
      </c>
      <c r="H527" s="96">
        <f t="shared" si="158"/>
        <v>0</v>
      </c>
      <c r="I527" s="96">
        <f t="shared" si="158"/>
        <v>0</v>
      </c>
      <c r="J527" s="96">
        <f t="shared" si="158"/>
        <v>0</v>
      </c>
      <c r="K527" s="96">
        <f t="shared" si="158"/>
        <v>0</v>
      </c>
      <c r="L527" s="97" t="e">
        <f t="shared" si="156"/>
        <v>#DIV/0!</v>
      </c>
    </row>
    <row r="528" spans="1:12" x14ac:dyDescent="0.3">
      <c r="A528" s="98" t="s">
        <v>17</v>
      </c>
      <c r="B528" s="96">
        <f t="shared" si="158"/>
        <v>0</v>
      </c>
      <c r="C528" s="96">
        <f t="shared" si="158"/>
        <v>0</v>
      </c>
      <c r="D528" s="96">
        <f t="shared" si="158"/>
        <v>0</v>
      </c>
      <c r="E528" s="96">
        <f t="shared" si="158"/>
        <v>0</v>
      </c>
      <c r="F528" s="96">
        <f t="shared" si="158"/>
        <v>0</v>
      </c>
      <c r="G528" s="96">
        <f t="shared" si="158"/>
        <v>0</v>
      </c>
      <c r="H528" s="96">
        <f t="shared" si="158"/>
        <v>0</v>
      </c>
      <c r="I528" s="96">
        <f t="shared" si="158"/>
        <v>0</v>
      </c>
      <c r="J528" s="96">
        <f t="shared" si="158"/>
        <v>0</v>
      </c>
      <c r="K528" s="96">
        <f t="shared" si="158"/>
        <v>0</v>
      </c>
      <c r="L528" s="97" t="e">
        <f t="shared" si="156"/>
        <v>#DIV/0!</v>
      </c>
    </row>
    <row r="529" spans="1:12" x14ac:dyDescent="0.3">
      <c r="A529" s="98" t="s">
        <v>18</v>
      </c>
      <c r="B529" s="96">
        <f t="shared" si="158"/>
        <v>0</v>
      </c>
      <c r="C529" s="96">
        <f t="shared" si="158"/>
        <v>0</v>
      </c>
      <c r="D529" s="96">
        <f t="shared" si="158"/>
        <v>0</v>
      </c>
      <c r="E529" s="96">
        <f t="shared" si="158"/>
        <v>0</v>
      </c>
      <c r="F529" s="96">
        <f t="shared" si="158"/>
        <v>0</v>
      </c>
      <c r="G529" s="96">
        <f t="shared" si="158"/>
        <v>0</v>
      </c>
      <c r="H529" s="96">
        <f t="shared" si="158"/>
        <v>0</v>
      </c>
      <c r="I529" s="96">
        <f t="shared" si="158"/>
        <v>0</v>
      </c>
      <c r="J529" s="96">
        <f t="shared" si="158"/>
        <v>0</v>
      </c>
      <c r="K529" s="96">
        <f t="shared" si="158"/>
        <v>0</v>
      </c>
      <c r="L529" s="97" t="e">
        <f t="shared" si="156"/>
        <v>#DIV/0!</v>
      </c>
    </row>
    <row r="530" spans="1:12" x14ac:dyDescent="0.3">
      <c r="A530" s="98" t="s">
        <v>19</v>
      </c>
      <c r="B530" s="96">
        <f t="shared" si="158"/>
        <v>0</v>
      </c>
      <c r="C530" s="96">
        <f t="shared" si="158"/>
        <v>0</v>
      </c>
      <c r="D530" s="96">
        <f t="shared" si="158"/>
        <v>0</v>
      </c>
      <c r="E530" s="96">
        <f t="shared" si="158"/>
        <v>0</v>
      </c>
      <c r="F530" s="96">
        <f t="shared" si="158"/>
        <v>0</v>
      </c>
      <c r="G530" s="96">
        <f t="shared" si="158"/>
        <v>0</v>
      </c>
      <c r="H530" s="96">
        <f t="shared" si="158"/>
        <v>0</v>
      </c>
      <c r="I530" s="96">
        <f t="shared" si="158"/>
        <v>0</v>
      </c>
      <c r="J530" s="96">
        <f t="shared" si="158"/>
        <v>0</v>
      </c>
      <c r="K530" s="96">
        <f t="shared" si="158"/>
        <v>0</v>
      </c>
      <c r="L530" s="97" t="e">
        <f t="shared" si="156"/>
        <v>#DIV/0!</v>
      </c>
    </row>
    <row r="531" spans="1:12" x14ac:dyDescent="0.3">
      <c r="A531" s="91" t="s">
        <v>115</v>
      </c>
      <c r="B531" s="92">
        <f>SUM(B532:B533)</f>
        <v>0</v>
      </c>
      <c r="C531" s="92">
        <f t="shared" ref="C531:K531" si="159">SUM(C532:C533)</f>
        <v>0</v>
      </c>
      <c r="D531" s="92">
        <f t="shared" si="159"/>
        <v>0</v>
      </c>
      <c r="E531" s="92">
        <f t="shared" si="159"/>
        <v>0</v>
      </c>
      <c r="F531" s="92">
        <f t="shared" si="159"/>
        <v>0</v>
      </c>
      <c r="G531" s="92">
        <f t="shared" si="159"/>
        <v>0</v>
      </c>
      <c r="H531" s="92">
        <f t="shared" si="159"/>
        <v>0</v>
      </c>
      <c r="I531" s="92">
        <f t="shared" si="159"/>
        <v>0</v>
      </c>
      <c r="J531" s="92">
        <f t="shared" si="159"/>
        <v>0</v>
      </c>
      <c r="K531" s="92">
        <f t="shared" si="159"/>
        <v>0</v>
      </c>
      <c r="L531" s="93" t="e">
        <f t="shared" si="156"/>
        <v>#DIV/0!</v>
      </c>
    </row>
    <row r="532" spans="1:12" x14ac:dyDescent="0.3">
      <c r="A532" s="99" t="s">
        <v>20</v>
      </c>
      <c r="B532" s="96">
        <f t="shared" ref="B532:K535" si="160">SUM(B559)</f>
        <v>0</v>
      </c>
      <c r="C532" s="96">
        <f t="shared" si="160"/>
        <v>0</v>
      </c>
      <c r="D532" s="96">
        <f t="shared" si="160"/>
        <v>0</v>
      </c>
      <c r="E532" s="96">
        <f t="shared" si="160"/>
        <v>0</v>
      </c>
      <c r="F532" s="96">
        <f t="shared" si="160"/>
        <v>0</v>
      </c>
      <c r="G532" s="96">
        <f t="shared" si="160"/>
        <v>0</v>
      </c>
      <c r="H532" s="96">
        <f t="shared" si="160"/>
        <v>0</v>
      </c>
      <c r="I532" s="96">
        <f t="shared" si="160"/>
        <v>0</v>
      </c>
      <c r="J532" s="96">
        <f t="shared" si="160"/>
        <v>0</v>
      </c>
      <c r="K532" s="96">
        <f t="shared" si="160"/>
        <v>0</v>
      </c>
      <c r="L532" s="97" t="e">
        <f t="shared" si="156"/>
        <v>#DIV/0!</v>
      </c>
    </row>
    <row r="533" spans="1:12" x14ac:dyDescent="0.3">
      <c r="A533" s="99" t="s">
        <v>21</v>
      </c>
      <c r="B533" s="96">
        <f t="shared" si="160"/>
        <v>0</v>
      </c>
      <c r="C533" s="96">
        <f t="shared" si="160"/>
        <v>0</v>
      </c>
      <c r="D533" s="96">
        <f t="shared" si="160"/>
        <v>0</v>
      </c>
      <c r="E533" s="96">
        <f t="shared" si="160"/>
        <v>0</v>
      </c>
      <c r="F533" s="96">
        <f t="shared" si="160"/>
        <v>0</v>
      </c>
      <c r="G533" s="96">
        <f t="shared" si="160"/>
        <v>0</v>
      </c>
      <c r="H533" s="96">
        <f t="shared" si="160"/>
        <v>0</v>
      </c>
      <c r="I533" s="96">
        <f t="shared" si="160"/>
        <v>0</v>
      </c>
      <c r="J533" s="96">
        <f t="shared" si="160"/>
        <v>0</v>
      </c>
      <c r="K533" s="96">
        <f t="shared" si="160"/>
        <v>0</v>
      </c>
      <c r="L533" s="97" t="e">
        <f t="shared" si="156"/>
        <v>#DIV/0!</v>
      </c>
    </row>
    <row r="534" spans="1:12" s="94" customFormat="1" x14ac:dyDescent="0.3">
      <c r="A534" s="91" t="s">
        <v>22</v>
      </c>
      <c r="B534" s="92">
        <f t="shared" si="160"/>
        <v>0</v>
      </c>
      <c r="C534" s="92">
        <f t="shared" si="160"/>
        <v>0</v>
      </c>
      <c r="D534" s="92">
        <f t="shared" si="160"/>
        <v>0</v>
      </c>
      <c r="E534" s="92">
        <f t="shared" si="160"/>
        <v>0</v>
      </c>
      <c r="F534" s="92">
        <f t="shared" si="160"/>
        <v>0</v>
      </c>
      <c r="G534" s="92">
        <f t="shared" si="160"/>
        <v>0</v>
      </c>
      <c r="H534" s="92">
        <f t="shared" si="160"/>
        <v>0</v>
      </c>
      <c r="I534" s="92">
        <f t="shared" si="160"/>
        <v>0</v>
      </c>
      <c r="J534" s="92">
        <f t="shared" si="160"/>
        <v>0</v>
      </c>
      <c r="K534" s="92">
        <f t="shared" si="160"/>
        <v>0</v>
      </c>
      <c r="L534" s="93" t="e">
        <f t="shared" si="156"/>
        <v>#DIV/0!</v>
      </c>
    </row>
    <row r="535" spans="1:12" s="94" customFormat="1" ht="19.5" thickBot="1" x14ac:dyDescent="0.35">
      <c r="A535" s="100" t="s">
        <v>23</v>
      </c>
      <c r="B535" s="92">
        <f t="shared" si="160"/>
        <v>0</v>
      </c>
      <c r="C535" s="92">
        <f t="shared" si="160"/>
        <v>0</v>
      </c>
      <c r="D535" s="92">
        <f t="shared" si="160"/>
        <v>0</v>
      </c>
      <c r="E535" s="92">
        <f t="shared" si="160"/>
        <v>0</v>
      </c>
      <c r="F535" s="92">
        <f t="shared" si="160"/>
        <v>0</v>
      </c>
      <c r="G535" s="92">
        <f t="shared" si="160"/>
        <v>0</v>
      </c>
      <c r="H535" s="92">
        <f t="shared" si="160"/>
        <v>0</v>
      </c>
      <c r="I535" s="92">
        <f t="shared" si="160"/>
        <v>0</v>
      </c>
      <c r="J535" s="92">
        <f t="shared" si="160"/>
        <v>0</v>
      </c>
      <c r="K535" s="92">
        <f t="shared" si="160"/>
        <v>0</v>
      </c>
      <c r="L535" s="101" t="e">
        <f t="shared" si="156"/>
        <v>#DIV/0!</v>
      </c>
    </row>
    <row r="536" spans="1:12" s="94" customFormat="1" x14ac:dyDescent="0.3">
      <c r="A536" s="102" t="s">
        <v>98</v>
      </c>
      <c r="B536" s="103">
        <f>SUM(B524,B526,B531,B534,B535)</f>
        <v>0</v>
      </c>
      <c r="C536" s="103">
        <f t="shared" ref="C536:K536" si="161">SUM(C524,C526,C531,C534,C535)</f>
        <v>0</v>
      </c>
      <c r="D536" s="103">
        <f t="shared" si="161"/>
        <v>0</v>
      </c>
      <c r="E536" s="103">
        <f t="shared" si="161"/>
        <v>0</v>
      </c>
      <c r="F536" s="103">
        <f t="shared" si="161"/>
        <v>0</v>
      </c>
      <c r="G536" s="103">
        <f t="shared" si="161"/>
        <v>0</v>
      </c>
      <c r="H536" s="103">
        <f t="shared" si="161"/>
        <v>0</v>
      </c>
      <c r="I536" s="103">
        <f t="shared" si="161"/>
        <v>0</v>
      </c>
      <c r="J536" s="103">
        <f t="shared" si="161"/>
        <v>0</v>
      </c>
      <c r="K536" s="103">
        <f t="shared" si="161"/>
        <v>0</v>
      </c>
      <c r="L536" s="104" t="e">
        <f t="shared" si="156"/>
        <v>#DIV/0!</v>
      </c>
    </row>
    <row r="537" spans="1:12" x14ac:dyDescent="0.3">
      <c r="A537" s="105"/>
      <c r="B537" s="106"/>
      <c r="C537" s="105"/>
      <c r="D537" s="106"/>
      <c r="E537" s="105"/>
      <c r="F537" s="106"/>
      <c r="G537" s="105"/>
      <c r="H537" s="106"/>
      <c r="I537" s="105"/>
      <c r="J537" s="106"/>
      <c r="K537" s="105"/>
      <c r="L537" s="75"/>
    </row>
    <row r="538" spans="1:12" x14ac:dyDescent="0.3">
      <c r="A538" s="105"/>
      <c r="B538" s="106"/>
      <c r="C538" s="105"/>
      <c r="D538" s="106"/>
      <c r="E538" s="105"/>
      <c r="F538" s="106"/>
      <c r="G538" s="105"/>
      <c r="H538" s="106"/>
      <c r="I538" s="105"/>
      <c r="J538" s="106"/>
      <c r="K538" s="105"/>
      <c r="L538" s="75"/>
    </row>
    <row r="539" spans="1:12" x14ac:dyDescent="0.3">
      <c r="A539" s="105"/>
      <c r="B539" s="106"/>
      <c r="C539" s="105"/>
      <c r="D539" s="106"/>
      <c r="E539" s="105"/>
      <c r="F539" s="106"/>
      <c r="G539" s="105"/>
      <c r="H539" s="106"/>
      <c r="I539" s="105"/>
      <c r="J539" s="106"/>
      <c r="K539" s="105"/>
      <c r="L539" s="75"/>
    </row>
    <row r="540" spans="1:12" x14ac:dyDescent="0.3">
      <c r="A540" s="105"/>
      <c r="B540" s="106"/>
      <c r="C540" s="105"/>
      <c r="D540" s="106"/>
      <c r="E540" s="105"/>
      <c r="F540" s="106"/>
      <c r="G540" s="105"/>
      <c r="H540" s="106"/>
      <c r="I540" s="105"/>
      <c r="J540" s="106"/>
      <c r="K540" s="105"/>
      <c r="L540" s="75"/>
    </row>
    <row r="541" spans="1:12" x14ac:dyDescent="0.3">
      <c r="A541" s="71"/>
      <c r="B541" s="71"/>
      <c r="C541" s="71"/>
      <c r="D541" s="71"/>
      <c r="E541" s="71"/>
      <c r="F541" s="71"/>
      <c r="G541" s="71"/>
      <c r="H541" s="71"/>
      <c r="I541" s="71"/>
      <c r="J541" s="72"/>
      <c r="K541" s="173" t="s">
        <v>0</v>
      </c>
      <c r="L541" s="173"/>
    </row>
    <row r="542" spans="1:12" x14ac:dyDescent="0.3">
      <c r="A542" s="174" t="s">
        <v>140</v>
      </c>
      <c r="B542" s="174"/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</row>
    <row r="543" spans="1:12" x14ac:dyDescent="0.3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175" t="s">
        <v>1</v>
      </c>
      <c r="L543" s="175"/>
    </row>
    <row r="544" spans="1:12" x14ac:dyDescent="0.3">
      <c r="A544" s="176" t="s">
        <v>108</v>
      </c>
      <c r="B544" s="176"/>
      <c r="C544" s="176"/>
      <c r="D544" s="176"/>
      <c r="E544" s="177" t="s">
        <v>2</v>
      </c>
      <c r="F544" s="177"/>
      <c r="G544" s="177"/>
      <c r="H544" s="177"/>
      <c r="I544" s="177"/>
      <c r="J544" s="177"/>
      <c r="K544" s="177"/>
      <c r="L544" s="178"/>
    </row>
    <row r="545" spans="1:12" x14ac:dyDescent="0.3">
      <c r="A545" s="179" t="s">
        <v>112</v>
      </c>
      <c r="B545" s="180"/>
      <c r="C545" s="180"/>
      <c r="D545" s="181"/>
      <c r="E545" s="182" t="s">
        <v>3</v>
      </c>
      <c r="F545" s="182"/>
      <c r="G545" s="182"/>
      <c r="H545" s="75"/>
      <c r="I545" s="75"/>
      <c r="J545" s="75"/>
      <c r="K545" s="75"/>
      <c r="L545" s="76"/>
    </row>
    <row r="546" spans="1:12" x14ac:dyDescent="0.3">
      <c r="A546" s="77" t="s">
        <v>109</v>
      </c>
      <c r="B546" s="78"/>
      <c r="C546" s="78"/>
      <c r="D546" s="79"/>
      <c r="E546" s="170" t="s">
        <v>95</v>
      </c>
      <c r="F546" s="170"/>
      <c r="G546" s="170"/>
      <c r="H546" s="70"/>
      <c r="I546" s="70"/>
      <c r="J546" s="70"/>
      <c r="K546" s="70"/>
      <c r="L546" s="80"/>
    </row>
    <row r="547" spans="1:12" x14ac:dyDescent="0.3">
      <c r="A547" s="81"/>
      <c r="B547" s="82"/>
      <c r="C547" s="82"/>
      <c r="D547" s="82"/>
      <c r="E547" s="83"/>
      <c r="F547" s="83"/>
      <c r="G547" s="83"/>
      <c r="H547" s="84"/>
      <c r="I547" s="84"/>
      <c r="J547" s="84"/>
      <c r="K547" s="84"/>
      <c r="L547" s="85"/>
    </row>
    <row r="548" spans="1:12" x14ac:dyDescent="0.3">
      <c r="A548" s="78" t="s">
        <v>96</v>
      </c>
      <c r="B548" s="78"/>
      <c r="C548" s="78"/>
      <c r="D548" s="78"/>
      <c r="E548" s="70"/>
      <c r="F548" s="70"/>
      <c r="G548" s="70"/>
      <c r="H548" s="70"/>
      <c r="I548" s="70"/>
      <c r="J548" s="70"/>
      <c r="K548" s="70"/>
      <c r="L548" s="70"/>
    </row>
    <row r="549" spans="1:12" x14ac:dyDescent="0.3">
      <c r="A549" s="86" t="s">
        <v>4</v>
      </c>
      <c r="B549" s="171" t="s">
        <v>5</v>
      </c>
      <c r="C549" s="172"/>
      <c r="D549" s="171" t="s">
        <v>6</v>
      </c>
      <c r="E549" s="172"/>
      <c r="F549" s="171" t="s">
        <v>7</v>
      </c>
      <c r="G549" s="172"/>
      <c r="H549" s="171" t="s">
        <v>8</v>
      </c>
      <c r="I549" s="172"/>
      <c r="J549" s="171" t="s">
        <v>9</v>
      </c>
      <c r="K549" s="172"/>
      <c r="L549" s="87" t="s">
        <v>10</v>
      </c>
    </row>
    <row r="550" spans="1:12" x14ac:dyDescent="0.3">
      <c r="A550" s="88"/>
      <c r="B550" s="89" t="s">
        <v>11</v>
      </c>
      <c r="C550" s="89" t="s">
        <v>12</v>
      </c>
      <c r="D550" s="89" t="s">
        <v>11</v>
      </c>
      <c r="E550" s="89" t="s">
        <v>12</v>
      </c>
      <c r="F550" s="89" t="s">
        <v>11</v>
      </c>
      <c r="G550" s="89" t="s">
        <v>12</v>
      </c>
      <c r="H550" s="89" t="s">
        <v>11</v>
      </c>
      <c r="I550" s="89" t="s">
        <v>12</v>
      </c>
      <c r="J550" s="89" t="s">
        <v>11</v>
      </c>
      <c r="K550" s="89" t="s">
        <v>12</v>
      </c>
      <c r="L550" s="90" t="s">
        <v>97</v>
      </c>
    </row>
    <row r="551" spans="1:12" x14ac:dyDescent="0.3">
      <c r="A551" s="91" t="s">
        <v>13</v>
      </c>
      <c r="B551" s="92">
        <f>SUM(B552)</f>
        <v>0</v>
      </c>
      <c r="C551" s="92">
        <f t="shared" ref="C551:K551" si="162">SUM(C552)</f>
        <v>0</v>
      </c>
      <c r="D551" s="92">
        <f t="shared" si="162"/>
        <v>0</v>
      </c>
      <c r="E551" s="92">
        <f t="shared" si="162"/>
        <v>0</v>
      </c>
      <c r="F551" s="92">
        <f t="shared" si="162"/>
        <v>0</v>
      </c>
      <c r="G551" s="92">
        <f t="shared" si="162"/>
        <v>0</v>
      </c>
      <c r="H551" s="92">
        <f t="shared" si="162"/>
        <v>0</v>
      </c>
      <c r="I551" s="92">
        <f t="shared" si="162"/>
        <v>0</v>
      </c>
      <c r="J551" s="92">
        <f t="shared" si="162"/>
        <v>0</v>
      </c>
      <c r="K551" s="92">
        <f t="shared" si="162"/>
        <v>0</v>
      </c>
      <c r="L551" s="93" t="e">
        <f>(C551/B551)*100</f>
        <v>#DIV/0!</v>
      </c>
    </row>
    <row r="552" spans="1:12" x14ac:dyDescent="0.3">
      <c r="A552" s="95" t="s">
        <v>14</v>
      </c>
      <c r="B552" s="96">
        <f>SUM(D552,F552,H552,J552)</f>
        <v>0</v>
      </c>
      <c r="C552" s="96">
        <f>SUM(E552,G552,I552,K552)</f>
        <v>0</v>
      </c>
      <c r="D552" s="107">
        <v>0</v>
      </c>
      <c r="E552" s="107">
        <v>0</v>
      </c>
      <c r="F552" s="107">
        <v>0</v>
      </c>
      <c r="G552" s="107">
        <v>0</v>
      </c>
      <c r="H552" s="107">
        <v>0</v>
      </c>
      <c r="I552" s="107">
        <v>0</v>
      </c>
      <c r="J552" s="107">
        <v>0</v>
      </c>
      <c r="K552" s="107">
        <v>0</v>
      </c>
      <c r="L552" s="97" t="e">
        <f t="shared" ref="L552:L563" si="163">(C552/B552)*100</f>
        <v>#DIV/0!</v>
      </c>
    </row>
    <row r="553" spans="1:12" x14ac:dyDescent="0.3">
      <c r="A553" s="91" t="s">
        <v>15</v>
      </c>
      <c r="B553" s="92">
        <f>SUM(B554:B557)</f>
        <v>0</v>
      </c>
      <c r="C553" s="92">
        <f>SUM(C554:C557)</f>
        <v>0</v>
      </c>
      <c r="D553" s="92">
        <f t="shared" ref="D553:K553" si="164">SUM(D554:D557)</f>
        <v>0</v>
      </c>
      <c r="E553" s="92">
        <f t="shared" si="164"/>
        <v>0</v>
      </c>
      <c r="F553" s="92">
        <f t="shared" si="164"/>
        <v>0</v>
      </c>
      <c r="G553" s="92">
        <f t="shared" si="164"/>
        <v>0</v>
      </c>
      <c r="H553" s="92">
        <f t="shared" si="164"/>
        <v>0</v>
      </c>
      <c r="I553" s="92">
        <f t="shared" si="164"/>
        <v>0</v>
      </c>
      <c r="J553" s="92">
        <f t="shared" si="164"/>
        <v>0</v>
      </c>
      <c r="K553" s="92">
        <f t="shared" si="164"/>
        <v>0</v>
      </c>
      <c r="L553" s="93" t="e">
        <f t="shared" si="163"/>
        <v>#DIV/0!</v>
      </c>
    </row>
    <row r="554" spans="1:12" x14ac:dyDescent="0.3">
      <c r="A554" s="98" t="s">
        <v>16</v>
      </c>
      <c r="B554" s="96">
        <f t="shared" ref="B554:C557" si="165">SUM(D554,F554,H554,J554)</f>
        <v>0</v>
      </c>
      <c r="C554" s="96">
        <f t="shared" si="165"/>
        <v>0</v>
      </c>
      <c r="D554" s="108">
        <v>0</v>
      </c>
      <c r="E554" s="108">
        <v>0</v>
      </c>
      <c r="F554" s="108">
        <v>0</v>
      </c>
      <c r="G554" s="108">
        <v>0</v>
      </c>
      <c r="H554" s="108">
        <v>0</v>
      </c>
      <c r="I554" s="108">
        <v>0</v>
      </c>
      <c r="J554" s="108">
        <v>0</v>
      </c>
      <c r="K554" s="108">
        <v>0</v>
      </c>
      <c r="L554" s="97" t="e">
        <f t="shared" si="163"/>
        <v>#DIV/0!</v>
      </c>
    </row>
    <row r="555" spans="1:12" x14ac:dyDescent="0.3">
      <c r="A555" s="98" t="s">
        <v>17</v>
      </c>
      <c r="B555" s="96">
        <f t="shared" si="165"/>
        <v>0</v>
      </c>
      <c r="C555" s="96">
        <f t="shared" si="165"/>
        <v>0</v>
      </c>
      <c r="D555" s="108">
        <v>0</v>
      </c>
      <c r="E555" s="108">
        <v>0</v>
      </c>
      <c r="F555" s="108">
        <v>0</v>
      </c>
      <c r="G555" s="108">
        <v>0</v>
      </c>
      <c r="H555" s="108">
        <v>0</v>
      </c>
      <c r="I555" s="108">
        <v>0</v>
      </c>
      <c r="J555" s="108">
        <v>0</v>
      </c>
      <c r="K555" s="108">
        <v>0</v>
      </c>
      <c r="L555" s="97" t="e">
        <f t="shared" si="163"/>
        <v>#DIV/0!</v>
      </c>
    </row>
    <row r="556" spans="1:12" x14ac:dyDescent="0.3">
      <c r="A556" s="98" t="s">
        <v>18</v>
      </c>
      <c r="B556" s="96">
        <f t="shared" si="165"/>
        <v>0</v>
      </c>
      <c r="C556" s="96">
        <f t="shared" si="165"/>
        <v>0</v>
      </c>
      <c r="D556" s="108">
        <v>0</v>
      </c>
      <c r="E556" s="108">
        <v>0</v>
      </c>
      <c r="F556" s="108">
        <v>0</v>
      </c>
      <c r="G556" s="108">
        <v>0</v>
      </c>
      <c r="H556" s="108">
        <v>0</v>
      </c>
      <c r="I556" s="108">
        <v>0</v>
      </c>
      <c r="J556" s="108">
        <v>0</v>
      </c>
      <c r="K556" s="108">
        <v>0</v>
      </c>
      <c r="L556" s="97" t="e">
        <f t="shared" si="163"/>
        <v>#DIV/0!</v>
      </c>
    </row>
    <row r="557" spans="1:12" x14ac:dyDescent="0.3">
      <c r="A557" s="98" t="s">
        <v>19</v>
      </c>
      <c r="B557" s="96">
        <f t="shared" si="165"/>
        <v>0</v>
      </c>
      <c r="C557" s="96">
        <f t="shared" si="165"/>
        <v>0</v>
      </c>
      <c r="D557" s="108">
        <v>0</v>
      </c>
      <c r="E557" s="108">
        <v>0</v>
      </c>
      <c r="F557" s="108">
        <v>0</v>
      </c>
      <c r="G557" s="108">
        <v>0</v>
      </c>
      <c r="H557" s="108">
        <v>0</v>
      </c>
      <c r="I557" s="108">
        <v>0</v>
      </c>
      <c r="J557" s="108">
        <v>0</v>
      </c>
      <c r="K557" s="108">
        <v>0</v>
      </c>
      <c r="L557" s="97" t="e">
        <f t="shared" si="163"/>
        <v>#DIV/0!</v>
      </c>
    </row>
    <row r="558" spans="1:12" x14ac:dyDescent="0.3">
      <c r="A558" s="91" t="s">
        <v>115</v>
      </c>
      <c r="B558" s="92">
        <f>SUM(B559:B560)</f>
        <v>0</v>
      </c>
      <c r="C558" s="92">
        <f t="shared" ref="C558:K558" si="166">SUM(C559:C560)</f>
        <v>0</v>
      </c>
      <c r="D558" s="92">
        <f t="shared" si="166"/>
        <v>0</v>
      </c>
      <c r="E558" s="92">
        <f t="shared" si="166"/>
        <v>0</v>
      </c>
      <c r="F558" s="92">
        <f t="shared" si="166"/>
        <v>0</v>
      </c>
      <c r="G558" s="92">
        <f t="shared" si="166"/>
        <v>0</v>
      </c>
      <c r="H558" s="92">
        <f t="shared" si="166"/>
        <v>0</v>
      </c>
      <c r="I558" s="92">
        <f t="shared" si="166"/>
        <v>0</v>
      </c>
      <c r="J558" s="92">
        <f t="shared" si="166"/>
        <v>0</v>
      </c>
      <c r="K558" s="92">
        <f t="shared" si="166"/>
        <v>0</v>
      </c>
      <c r="L558" s="93" t="e">
        <f t="shared" si="163"/>
        <v>#DIV/0!</v>
      </c>
    </row>
    <row r="559" spans="1:12" x14ac:dyDescent="0.3">
      <c r="A559" s="99" t="s">
        <v>20</v>
      </c>
      <c r="B559" s="96">
        <f t="shared" ref="B559:C562" si="167">SUM(D559,F559,H559,J559)</f>
        <v>0</v>
      </c>
      <c r="C559" s="96">
        <f t="shared" si="167"/>
        <v>0</v>
      </c>
      <c r="D559" s="109">
        <v>0</v>
      </c>
      <c r="E559" s="109">
        <v>0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97" t="e">
        <f t="shared" si="163"/>
        <v>#DIV/0!</v>
      </c>
    </row>
    <row r="560" spans="1:12" x14ac:dyDescent="0.3">
      <c r="A560" s="99" t="s">
        <v>21</v>
      </c>
      <c r="B560" s="96">
        <f t="shared" si="167"/>
        <v>0</v>
      </c>
      <c r="C560" s="96">
        <f t="shared" si="167"/>
        <v>0</v>
      </c>
      <c r="D560" s="109">
        <v>0</v>
      </c>
      <c r="E560" s="109">
        <v>0</v>
      </c>
      <c r="F560" s="109">
        <v>0</v>
      </c>
      <c r="G560" s="109">
        <v>0</v>
      </c>
      <c r="H560" s="109">
        <v>0</v>
      </c>
      <c r="I560" s="109">
        <v>0</v>
      </c>
      <c r="J560" s="109">
        <v>0</v>
      </c>
      <c r="K560" s="109">
        <v>0</v>
      </c>
      <c r="L560" s="97" t="e">
        <f t="shared" si="163"/>
        <v>#DIV/0!</v>
      </c>
    </row>
    <row r="561" spans="1:12" x14ac:dyDescent="0.3">
      <c r="A561" s="91" t="s">
        <v>22</v>
      </c>
      <c r="B561" s="92">
        <f t="shared" si="167"/>
        <v>0</v>
      </c>
      <c r="C561" s="92">
        <f t="shared" si="167"/>
        <v>0</v>
      </c>
      <c r="D561" s="110">
        <v>0</v>
      </c>
      <c r="E561" s="110">
        <v>0</v>
      </c>
      <c r="F561" s="110">
        <v>0</v>
      </c>
      <c r="G561" s="110">
        <v>0</v>
      </c>
      <c r="H561" s="110">
        <v>0</v>
      </c>
      <c r="I561" s="110">
        <v>0</v>
      </c>
      <c r="J561" s="110">
        <v>0</v>
      </c>
      <c r="K561" s="110">
        <v>0</v>
      </c>
      <c r="L561" s="93" t="e">
        <f t="shared" si="163"/>
        <v>#DIV/0!</v>
      </c>
    </row>
    <row r="562" spans="1:12" ht="19.5" thickBot="1" x14ac:dyDescent="0.35">
      <c r="A562" s="100" t="s">
        <v>23</v>
      </c>
      <c r="B562" s="92">
        <f t="shared" si="167"/>
        <v>0</v>
      </c>
      <c r="C562" s="92">
        <f t="shared" si="167"/>
        <v>0</v>
      </c>
      <c r="D562" s="111">
        <v>0</v>
      </c>
      <c r="E562" s="111">
        <v>0</v>
      </c>
      <c r="F562" s="111">
        <v>0</v>
      </c>
      <c r="G562" s="111">
        <v>0</v>
      </c>
      <c r="H562" s="111">
        <v>0</v>
      </c>
      <c r="I562" s="111">
        <v>0</v>
      </c>
      <c r="J562" s="111">
        <v>0</v>
      </c>
      <c r="K562" s="111">
        <v>0</v>
      </c>
      <c r="L562" s="101" t="e">
        <f t="shared" si="163"/>
        <v>#DIV/0!</v>
      </c>
    </row>
    <row r="563" spans="1:12" x14ac:dyDescent="0.3">
      <c r="A563" s="102" t="s">
        <v>98</v>
      </c>
      <c r="B563" s="103">
        <f t="shared" ref="B563:K563" si="168">SUM(B551,B553,B558,B561,B562)</f>
        <v>0</v>
      </c>
      <c r="C563" s="103">
        <f t="shared" si="168"/>
        <v>0</v>
      </c>
      <c r="D563" s="103">
        <f t="shared" si="168"/>
        <v>0</v>
      </c>
      <c r="E563" s="103">
        <f t="shared" si="168"/>
        <v>0</v>
      </c>
      <c r="F563" s="103">
        <f t="shared" si="168"/>
        <v>0</v>
      </c>
      <c r="G563" s="103">
        <f t="shared" si="168"/>
        <v>0</v>
      </c>
      <c r="H563" s="103">
        <f t="shared" si="168"/>
        <v>0</v>
      </c>
      <c r="I563" s="103">
        <f t="shared" si="168"/>
        <v>0</v>
      </c>
      <c r="J563" s="103">
        <f t="shared" si="168"/>
        <v>0</v>
      </c>
      <c r="K563" s="103">
        <f t="shared" si="168"/>
        <v>0</v>
      </c>
      <c r="L563" s="104" t="e">
        <f t="shared" si="163"/>
        <v>#DIV/0!</v>
      </c>
    </row>
    <row r="564" spans="1:12" x14ac:dyDescent="0.3">
      <c r="A564" s="105"/>
      <c r="B564" s="106"/>
      <c r="C564" s="105"/>
      <c r="D564" s="106"/>
      <c r="E564" s="105"/>
      <c r="F564" s="106"/>
      <c r="G564" s="105"/>
      <c r="H564" s="106"/>
      <c r="I564" s="105"/>
      <c r="J564" s="106"/>
      <c r="K564" s="105"/>
      <c r="L564" s="75"/>
    </row>
    <row r="565" spans="1:12" x14ac:dyDescent="0.3">
      <c r="A565" s="105"/>
      <c r="B565" s="106"/>
      <c r="C565" s="105"/>
      <c r="D565" s="106"/>
      <c r="E565" s="105"/>
      <c r="F565" s="106"/>
      <c r="G565" s="105"/>
      <c r="H565" s="106"/>
      <c r="I565" s="105"/>
      <c r="J565" s="106"/>
      <c r="K565" s="105"/>
      <c r="L565" s="75"/>
    </row>
    <row r="566" spans="1:12" x14ac:dyDescent="0.3">
      <c r="A566" s="105"/>
      <c r="B566" s="106"/>
      <c r="C566" s="105"/>
      <c r="D566" s="106"/>
      <c r="E566" s="105"/>
      <c r="F566" s="106"/>
      <c r="G566" s="105"/>
      <c r="H566" s="106"/>
      <c r="I566" s="105"/>
      <c r="J566" s="106"/>
      <c r="K566" s="105"/>
      <c r="L566" s="75"/>
    </row>
    <row r="567" spans="1:12" x14ac:dyDescent="0.3">
      <c r="A567" s="105"/>
      <c r="B567" s="106"/>
      <c r="C567" s="105"/>
      <c r="D567" s="106"/>
      <c r="E567" s="105"/>
      <c r="F567" s="106"/>
      <c r="G567" s="105"/>
      <c r="H567" s="106"/>
      <c r="I567" s="105"/>
      <c r="J567" s="106"/>
      <c r="K567" s="105"/>
      <c r="L567" s="75"/>
    </row>
    <row r="568" spans="1:12" x14ac:dyDescent="0.3">
      <c r="A568" s="71"/>
      <c r="B568" s="71"/>
      <c r="C568" s="71"/>
      <c r="D568" s="71"/>
      <c r="E568" s="71"/>
      <c r="F568" s="71"/>
      <c r="G568" s="71"/>
      <c r="H568" s="71"/>
      <c r="I568" s="71"/>
      <c r="J568" s="72"/>
      <c r="K568" s="173" t="s">
        <v>0</v>
      </c>
      <c r="L568" s="173"/>
    </row>
    <row r="569" spans="1:12" x14ac:dyDescent="0.3">
      <c r="A569" s="174" t="s">
        <v>140</v>
      </c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</row>
    <row r="570" spans="1:12" x14ac:dyDescent="0.3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175" t="s">
        <v>1</v>
      </c>
      <c r="L570" s="175"/>
    </row>
    <row r="571" spans="1:12" x14ac:dyDescent="0.3">
      <c r="A571" s="176" t="s">
        <v>119</v>
      </c>
      <c r="B571" s="176"/>
      <c r="C571" s="176"/>
      <c r="D571" s="176"/>
      <c r="E571" s="177" t="s">
        <v>2</v>
      </c>
      <c r="F571" s="177"/>
      <c r="G571" s="177"/>
      <c r="H571" s="177"/>
      <c r="I571" s="177"/>
      <c r="J571" s="177"/>
      <c r="K571" s="177"/>
      <c r="L571" s="178"/>
    </row>
    <row r="572" spans="1:12" x14ac:dyDescent="0.3">
      <c r="A572" s="179" t="s">
        <v>112</v>
      </c>
      <c r="B572" s="180"/>
      <c r="C572" s="180"/>
      <c r="D572" s="181"/>
      <c r="E572" s="182" t="s">
        <v>3</v>
      </c>
      <c r="F572" s="182"/>
      <c r="G572" s="182"/>
      <c r="H572" s="75"/>
      <c r="I572" s="75"/>
      <c r="J572" s="75"/>
      <c r="K572" s="75"/>
      <c r="L572" s="76"/>
    </row>
    <row r="573" spans="1:12" x14ac:dyDescent="0.3">
      <c r="A573" s="77"/>
      <c r="B573" s="78"/>
      <c r="C573" s="78"/>
      <c r="D573" s="79"/>
      <c r="E573" s="170" t="s">
        <v>95</v>
      </c>
      <c r="F573" s="170"/>
      <c r="G573" s="170"/>
      <c r="H573" s="70"/>
      <c r="I573" s="70"/>
      <c r="J573" s="70"/>
      <c r="K573" s="70"/>
      <c r="L573" s="80"/>
    </row>
    <row r="574" spans="1:12" x14ac:dyDescent="0.3">
      <c r="A574" s="81"/>
      <c r="B574" s="82"/>
      <c r="C574" s="82"/>
      <c r="D574" s="82"/>
      <c r="E574" s="83"/>
      <c r="F574" s="83"/>
      <c r="G574" s="83"/>
      <c r="H574" s="84"/>
      <c r="I574" s="84"/>
      <c r="J574" s="84"/>
      <c r="K574" s="84"/>
      <c r="L574" s="85"/>
    </row>
    <row r="575" spans="1:12" x14ac:dyDescent="0.3">
      <c r="A575" s="78" t="s">
        <v>96</v>
      </c>
      <c r="B575" s="78"/>
      <c r="C575" s="78"/>
      <c r="D575" s="78"/>
      <c r="E575" s="70"/>
      <c r="F575" s="70"/>
      <c r="G575" s="70"/>
      <c r="H575" s="70"/>
      <c r="I575" s="70"/>
      <c r="J575" s="70"/>
      <c r="K575" s="70"/>
      <c r="L575" s="70"/>
    </row>
    <row r="576" spans="1:12" x14ac:dyDescent="0.3">
      <c r="A576" s="86" t="s">
        <v>4</v>
      </c>
      <c r="B576" s="171" t="s">
        <v>5</v>
      </c>
      <c r="C576" s="172"/>
      <c r="D576" s="171" t="s">
        <v>6</v>
      </c>
      <c r="E576" s="172"/>
      <c r="F576" s="171" t="s">
        <v>7</v>
      </c>
      <c r="G576" s="172"/>
      <c r="H576" s="171" t="s">
        <v>8</v>
      </c>
      <c r="I576" s="172"/>
      <c r="J576" s="171" t="s">
        <v>9</v>
      </c>
      <c r="K576" s="172"/>
      <c r="L576" s="87" t="s">
        <v>10</v>
      </c>
    </row>
    <row r="577" spans="1:12" x14ac:dyDescent="0.3">
      <c r="A577" s="88"/>
      <c r="B577" s="89" t="s">
        <v>11</v>
      </c>
      <c r="C577" s="89" t="s">
        <v>12</v>
      </c>
      <c r="D577" s="89" t="s">
        <v>11</v>
      </c>
      <c r="E577" s="89" t="s">
        <v>12</v>
      </c>
      <c r="F577" s="89" t="s">
        <v>11</v>
      </c>
      <c r="G577" s="89" t="s">
        <v>12</v>
      </c>
      <c r="H577" s="89" t="s">
        <v>11</v>
      </c>
      <c r="I577" s="89" t="s">
        <v>12</v>
      </c>
      <c r="J577" s="89" t="s">
        <v>11</v>
      </c>
      <c r="K577" s="89" t="s">
        <v>12</v>
      </c>
      <c r="L577" s="90" t="s">
        <v>97</v>
      </c>
    </row>
    <row r="578" spans="1:12" x14ac:dyDescent="0.3">
      <c r="A578" s="91" t="s">
        <v>13</v>
      </c>
      <c r="B578" s="92">
        <f>SUM(B579)</f>
        <v>0</v>
      </c>
      <c r="C578" s="92">
        <f t="shared" ref="C578:K578" si="169">SUM(C579)</f>
        <v>0</v>
      </c>
      <c r="D578" s="92">
        <f t="shared" si="169"/>
        <v>0</v>
      </c>
      <c r="E578" s="92">
        <f t="shared" si="169"/>
        <v>0</v>
      </c>
      <c r="F578" s="92">
        <f t="shared" si="169"/>
        <v>0</v>
      </c>
      <c r="G578" s="92">
        <f t="shared" si="169"/>
        <v>0</v>
      </c>
      <c r="H578" s="92">
        <f t="shared" si="169"/>
        <v>0</v>
      </c>
      <c r="I578" s="92">
        <f t="shared" si="169"/>
        <v>0</v>
      </c>
      <c r="J578" s="92">
        <f t="shared" si="169"/>
        <v>0</v>
      </c>
      <c r="K578" s="92">
        <f t="shared" si="169"/>
        <v>0</v>
      </c>
      <c r="L578" s="93" t="e">
        <f>(C578/B578)*100</f>
        <v>#DIV/0!</v>
      </c>
    </row>
    <row r="579" spans="1:12" x14ac:dyDescent="0.3">
      <c r="A579" s="95" t="s">
        <v>14</v>
      </c>
      <c r="B579" s="96">
        <f>SUM(B606)</f>
        <v>0</v>
      </c>
      <c r="C579" s="96">
        <f t="shared" ref="C579:K579" si="170">SUM(C606)</f>
        <v>0</v>
      </c>
      <c r="D579" s="96">
        <f t="shared" si="170"/>
        <v>0</v>
      </c>
      <c r="E579" s="96">
        <f t="shared" si="170"/>
        <v>0</v>
      </c>
      <c r="F579" s="96">
        <f t="shared" si="170"/>
        <v>0</v>
      </c>
      <c r="G579" s="96">
        <f t="shared" si="170"/>
        <v>0</v>
      </c>
      <c r="H579" s="96">
        <f t="shared" si="170"/>
        <v>0</v>
      </c>
      <c r="I579" s="96">
        <f t="shared" si="170"/>
        <v>0</v>
      </c>
      <c r="J579" s="96">
        <f t="shared" si="170"/>
        <v>0</v>
      </c>
      <c r="K579" s="96">
        <f t="shared" si="170"/>
        <v>0</v>
      </c>
      <c r="L579" s="97" t="e">
        <f t="shared" ref="L579:L590" si="171">(C579/B579)*100</f>
        <v>#DIV/0!</v>
      </c>
    </row>
    <row r="580" spans="1:12" x14ac:dyDescent="0.3">
      <c r="A580" s="91" t="s">
        <v>15</v>
      </c>
      <c r="B580" s="92">
        <f>SUM(B581:B584)</f>
        <v>0</v>
      </c>
      <c r="C580" s="92">
        <f>SUM(C581:C584)</f>
        <v>0</v>
      </c>
      <c r="D580" s="92">
        <f t="shared" ref="D580:K580" si="172">SUM(D581:D584)</f>
        <v>0</v>
      </c>
      <c r="E580" s="92">
        <f t="shared" si="172"/>
        <v>0</v>
      </c>
      <c r="F580" s="92">
        <f t="shared" si="172"/>
        <v>0</v>
      </c>
      <c r="G580" s="92">
        <f t="shared" si="172"/>
        <v>0</v>
      </c>
      <c r="H580" s="92">
        <f t="shared" si="172"/>
        <v>0</v>
      </c>
      <c r="I580" s="92">
        <f t="shared" si="172"/>
        <v>0</v>
      </c>
      <c r="J580" s="92">
        <f t="shared" si="172"/>
        <v>0</v>
      </c>
      <c r="K580" s="92">
        <f t="shared" si="172"/>
        <v>0</v>
      </c>
      <c r="L580" s="93" t="e">
        <f t="shared" si="171"/>
        <v>#DIV/0!</v>
      </c>
    </row>
    <row r="581" spans="1:12" x14ac:dyDescent="0.3">
      <c r="A581" s="98" t="s">
        <v>16</v>
      </c>
      <c r="B581" s="96">
        <f t="shared" ref="B581:K584" si="173">SUM(B608)</f>
        <v>0</v>
      </c>
      <c r="C581" s="96">
        <f t="shared" si="173"/>
        <v>0</v>
      </c>
      <c r="D581" s="96">
        <f t="shared" si="173"/>
        <v>0</v>
      </c>
      <c r="E581" s="96">
        <f t="shared" si="173"/>
        <v>0</v>
      </c>
      <c r="F581" s="96">
        <f t="shared" si="173"/>
        <v>0</v>
      </c>
      <c r="G581" s="96">
        <f t="shared" si="173"/>
        <v>0</v>
      </c>
      <c r="H581" s="96">
        <f t="shared" si="173"/>
        <v>0</v>
      </c>
      <c r="I581" s="96">
        <f t="shared" si="173"/>
        <v>0</v>
      </c>
      <c r="J581" s="96">
        <f t="shared" si="173"/>
        <v>0</v>
      </c>
      <c r="K581" s="96">
        <f t="shared" si="173"/>
        <v>0</v>
      </c>
      <c r="L581" s="97" t="e">
        <f t="shared" si="171"/>
        <v>#DIV/0!</v>
      </c>
    </row>
    <row r="582" spans="1:12" x14ac:dyDescent="0.3">
      <c r="A582" s="98" t="s">
        <v>17</v>
      </c>
      <c r="B582" s="96">
        <f t="shared" si="173"/>
        <v>0</v>
      </c>
      <c r="C582" s="96">
        <f t="shared" si="173"/>
        <v>0</v>
      </c>
      <c r="D582" s="96">
        <f t="shared" si="173"/>
        <v>0</v>
      </c>
      <c r="E582" s="96">
        <f t="shared" si="173"/>
        <v>0</v>
      </c>
      <c r="F582" s="96">
        <f t="shared" si="173"/>
        <v>0</v>
      </c>
      <c r="G582" s="96">
        <f t="shared" si="173"/>
        <v>0</v>
      </c>
      <c r="H582" s="96">
        <f t="shared" si="173"/>
        <v>0</v>
      </c>
      <c r="I582" s="96">
        <f t="shared" si="173"/>
        <v>0</v>
      </c>
      <c r="J582" s="96">
        <f t="shared" si="173"/>
        <v>0</v>
      </c>
      <c r="K582" s="96">
        <f t="shared" si="173"/>
        <v>0</v>
      </c>
      <c r="L582" s="97" t="e">
        <f t="shared" si="171"/>
        <v>#DIV/0!</v>
      </c>
    </row>
    <row r="583" spans="1:12" x14ac:dyDescent="0.3">
      <c r="A583" s="98" t="s">
        <v>18</v>
      </c>
      <c r="B583" s="96">
        <f t="shared" si="173"/>
        <v>0</v>
      </c>
      <c r="C583" s="96">
        <f t="shared" si="173"/>
        <v>0</v>
      </c>
      <c r="D583" s="96">
        <f t="shared" si="173"/>
        <v>0</v>
      </c>
      <c r="E583" s="96">
        <f t="shared" si="173"/>
        <v>0</v>
      </c>
      <c r="F583" s="96">
        <f t="shared" si="173"/>
        <v>0</v>
      </c>
      <c r="G583" s="96">
        <f t="shared" si="173"/>
        <v>0</v>
      </c>
      <c r="H583" s="96">
        <f t="shared" si="173"/>
        <v>0</v>
      </c>
      <c r="I583" s="96">
        <f t="shared" si="173"/>
        <v>0</v>
      </c>
      <c r="J583" s="96">
        <f t="shared" si="173"/>
        <v>0</v>
      </c>
      <c r="K583" s="96">
        <f t="shared" si="173"/>
        <v>0</v>
      </c>
      <c r="L583" s="97" t="e">
        <f t="shared" si="171"/>
        <v>#DIV/0!</v>
      </c>
    </row>
    <row r="584" spans="1:12" x14ac:dyDescent="0.3">
      <c r="A584" s="98" t="s">
        <v>19</v>
      </c>
      <c r="B584" s="96">
        <f t="shared" si="173"/>
        <v>0</v>
      </c>
      <c r="C584" s="96">
        <f t="shared" si="173"/>
        <v>0</v>
      </c>
      <c r="D584" s="96">
        <f t="shared" si="173"/>
        <v>0</v>
      </c>
      <c r="E584" s="96">
        <f t="shared" si="173"/>
        <v>0</v>
      </c>
      <c r="F584" s="96">
        <f t="shared" si="173"/>
        <v>0</v>
      </c>
      <c r="G584" s="96">
        <f t="shared" si="173"/>
        <v>0</v>
      </c>
      <c r="H584" s="96">
        <f t="shared" si="173"/>
        <v>0</v>
      </c>
      <c r="I584" s="96">
        <f t="shared" si="173"/>
        <v>0</v>
      </c>
      <c r="J584" s="96">
        <f t="shared" si="173"/>
        <v>0</v>
      </c>
      <c r="K584" s="96">
        <f t="shared" si="173"/>
        <v>0</v>
      </c>
      <c r="L584" s="97" t="e">
        <f t="shared" si="171"/>
        <v>#DIV/0!</v>
      </c>
    </row>
    <row r="585" spans="1:12" x14ac:dyDescent="0.3">
      <c r="A585" s="91" t="s">
        <v>115</v>
      </c>
      <c r="B585" s="92">
        <f>SUM(B586:B587)</f>
        <v>0</v>
      </c>
      <c r="C585" s="92">
        <f t="shared" ref="C585:K585" si="174">SUM(C586:C587)</f>
        <v>0</v>
      </c>
      <c r="D585" s="92">
        <f t="shared" si="174"/>
        <v>0</v>
      </c>
      <c r="E585" s="92">
        <f t="shared" si="174"/>
        <v>0</v>
      </c>
      <c r="F585" s="92">
        <f t="shared" si="174"/>
        <v>0</v>
      </c>
      <c r="G585" s="92">
        <f t="shared" si="174"/>
        <v>0</v>
      </c>
      <c r="H585" s="92">
        <f t="shared" si="174"/>
        <v>0</v>
      </c>
      <c r="I585" s="92">
        <f t="shared" si="174"/>
        <v>0</v>
      </c>
      <c r="J585" s="92">
        <f t="shared" si="174"/>
        <v>0</v>
      </c>
      <c r="K585" s="92">
        <f t="shared" si="174"/>
        <v>0</v>
      </c>
      <c r="L585" s="93" t="e">
        <f t="shared" si="171"/>
        <v>#DIV/0!</v>
      </c>
    </row>
    <row r="586" spans="1:12" x14ac:dyDescent="0.3">
      <c r="A586" s="99" t="s">
        <v>20</v>
      </c>
      <c r="B586" s="96">
        <f t="shared" ref="B586:K589" si="175">SUM(B613)</f>
        <v>0</v>
      </c>
      <c r="C586" s="96">
        <f t="shared" si="175"/>
        <v>0</v>
      </c>
      <c r="D586" s="96">
        <f t="shared" si="175"/>
        <v>0</v>
      </c>
      <c r="E586" s="96">
        <f t="shared" si="175"/>
        <v>0</v>
      </c>
      <c r="F586" s="96">
        <f t="shared" si="175"/>
        <v>0</v>
      </c>
      <c r="G586" s="96">
        <f t="shared" si="175"/>
        <v>0</v>
      </c>
      <c r="H586" s="96">
        <f t="shared" si="175"/>
        <v>0</v>
      </c>
      <c r="I586" s="96">
        <f t="shared" si="175"/>
        <v>0</v>
      </c>
      <c r="J586" s="96">
        <f t="shared" si="175"/>
        <v>0</v>
      </c>
      <c r="K586" s="96">
        <f t="shared" si="175"/>
        <v>0</v>
      </c>
      <c r="L586" s="97" t="e">
        <f t="shared" si="171"/>
        <v>#DIV/0!</v>
      </c>
    </row>
    <row r="587" spans="1:12" x14ac:dyDescent="0.3">
      <c r="A587" s="99" t="s">
        <v>21</v>
      </c>
      <c r="B587" s="96">
        <f t="shared" si="175"/>
        <v>0</v>
      </c>
      <c r="C587" s="96">
        <f t="shared" si="175"/>
        <v>0</v>
      </c>
      <c r="D587" s="96">
        <f t="shared" si="175"/>
        <v>0</v>
      </c>
      <c r="E587" s="96">
        <f t="shared" si="175"/>
        <v>0</v>
      </c>
      <c r="F587" s="96">
        <f t="shared" si="175"/>
        <v>0</v>
      </c>
      <c r="G587" s="96">
        <f t="shared" si="175"/>
        <v>0</v>
      </c>
      <c r="H587" s="96">
        <f t="shared" si="175"/>
        <v>0</v>
      </c>
      <c r="I587" s="96">
        <f t="shared" si="175"/>
        <v>0</v>
      </c>
      <c r="J587" s="96">
        <f t="shared" si="175"/>
        <v>0</v>
      </c>
      <c r="K587" s="96">
        <f t="shared" si="175"/>
        <v>0</v>
      </c>
      <c r="L587" s="97" t="e">
        <f t="shared" si="171"/>
        <v>#DIV/0!</v>
      </c>
    </row>
    <row r="588" spans="1:12" x14ac:dyDescent="0.3">
      <c r="A588" s="91" t="s">
        <v>22</v>
      </c>
      <c r="B588" s="92">
        <f t="shared" si="175"/>
        <v>0</v>
      </c>
      <c r="C588" s="92">
        <f t="shared" si="175"/>
        <v>0</v>
      </c>
      <c r="D588" s="92">
        <f t="shared" si="175"/>
        <v>0</v>
      </c>
      <c r="E588" s="92">
        <f t="shared" si="175"/>
        <v>0</v>
      </c>
      <c r="F588" s="92">
        <f t="shared" si="175"/>
        <v>0</v>
      </c>
      <c r="G588" s="92">
        <f t="shared" si="175"/>
        <v>0</v>
      </c>
      <c r="H588" s="92">
        <f t="shared" si="175"/>
        <v>0</v>
      </c>
      <c r="I588" s="92">
        <f t="shared" si="175"/>
        <v>0</v>
      </c>
      <c r="J588" s="92">
        <f t="shared" si="175"/>
        <v>0</v>
      </c>
      <c r="K588" s="92">
        <f t="shared" si="175"/>
        <v>0</v>
      </c>
      <c r="L588" s="93" t="e">
        <f t="shared" si="171"/>
        <v>#DIV/0!</v>
      </c>
    </row>
    <row r="589" spans="1:12" ht="19.5" thickBot="1" x14ac:dyDescent="0.35">
      <c r="A589" s="100" t="s">
        <v>23</v>
      </c>
      <c r="B589" s="92">
        <f t="shared" si="175"/>
        <v>0</v>
      </c>
      <c r="C589" s="92">
        <f t="shared" si="175"/>
        <v>0</v>
      </c>
      <c r="D589" s="92">
        <f t="shared" si="175"/>
        <v>0</v>
      </c>
      <c r="E589" s="92">
        <f t="shared" si="175"/>
        <v>0</v>
      </c>
      <c r="F589" s="92">
        <f t="shared" si="175"/>
        <v>0</v>
      </c>
      <c r="G589" s="92">
        <f t="shared" si="175"/>
        <v>0</v>
      </c>
      <c r="H589" s="92">
        <f t="shared" si="175"/>
        <v>0</v>
      </c>
      <c r="I589" s="92">
        <f t="shared" si="175"/>
        <v>0</v>
      </c>
      <c r="J589" s="92">
        <f t="shared" si="175"/>
        <v>0</v>
      </c>
      <c r="K589" s="92">
        <f t="shared" si="175"/>
        <v>0</v>
      </c>
      <c r="L589" s="101" t="e">
        <f t="shared" si="171"/>
        <v>#DIV/0!</v>
      </c>
    </row>
    <row r="590" spans="1:12" x14ac:dyDescent="0.3">
      <c r="A590" s="102" t="s">
        <v>98</v>
      </c>
      <c r="B590" s="103">
        <f>SUM(B578,B580,B585,B588,B589)</f>
        <v>0</v>
      </c>
      <c r="C590" s="103">
        <f t="shared" ref="C590:K590" si="176">SUM(C578,C580,C585,C588,C589)</f>
        <v>0</v>
      </c>
      <c r="D590" s="103">
        <f t="shared" si="176"/>
        <v>0</v>
      </c>
      <c r="E590" s="103">
        <f t="shared" si="176"/>
        <v>0</v>
      </c>
      <c r="F590" s="103">
        <f t="shared" si="176"/>
        <v>0</v>
      </c>
      <c r="G590" s="103">
        <f t="shared" si="176"/>
        <v>0</v>
      </c>
      <c r="H590" s="103">
        <f t="shared" si="176"/>
        <v>0</v>
      </c>
      <c r="I590" s="103">
        <f t="shared" si="176"/>
        <v>0</v>
      </c>
      <c r="J590" s="103">
        <f t="shared" si="176"/>
        <v>0</v>
      </c>
      <c r="K590" s="103">
        <f t="shared" si="176"/>
        <v>0</v>
      </c>
      <c r="L590" s="104" t="e">
        <f t="shared" si="171"/>
        <v>#DIV/0!</v>
      </c>
    </row>
    <row r="591" spans="1:12" x14ac:dyDescent="0.3">
      <c r="A591" s="105"/>
      <c r="B591" s="106"/>
      <c r="C591" s="105"/>
      <c r="D591" s="106"/>
      <c r="E591" s="105"/>
      <c r="F591" s="106"/>
      <c r="G591" s="105"/>
      <c r="H591" s="106"/>
      <c r="I591" s="105"/>
      <c r="J591" s="106"/>
      <c r="K591" s="105"/>
      <c r="L591" s="75"/>
    </row>
    <row r="592" spans="1:12" x14ac:dyDescent="0.3">
      <c r="A592" s="105"/>
      <c r="B592" s="106"/>
      <c r="C592" s="105"/>
      <c r="D592" s="106"/>
      <c r="E592" s="105"/>
      <c r="F592" s="106"/>
      <c r="G592" s="105"/>
      <c r="H592" s="106"/>
      <c r="I592" s="105"/>
      <c r="J592" s="106"/>
      <c r="K592" s="105"/>
      <c r="L592" s="75"/>
    </row>
    <row r="593" spans="1:12" x14ac:dyDescent="0.3">
      <c r="A593" s="105"/>
      <c r="B593" s="106"/>
      <c r="C593" s="105"/>
      <c r="D593" s="106"/>
      <c r="E593" s="105"/>
      <c r="F593" s="106"/>
      <c r="G593" s="105"/>
      <c r="H593" s="106"/>
      <c r="I593" s="105"/>
      <c r="J593" s="106"/>
      <c r="K593" s="105"/>
      <c r="L593" s="75"/>
    </row>
    <row r="594" spans="1:12" x14ac:dyDescent="0.3">
      <c r="A594" s="105"/>
      <c r="B594" s="106"/>
      <c r="C594" s="105"/>
      <c r="D594" s="106"/>
      <c r="E594" s="105"/>
      <c r="F594" s="106"/>
      <c r="G594" s="105"/>
      <c r="H594" s="106"/>
      <c r="I594" s="105"/>
      <c r="J594" s="106"/>
      <c r="K594" s="105"/>
      <c r="L594" s="75"/>
    </row>
    <row r="595" spans="1:12" x14ac:dyDescent="0.3">
      <c r="A595" s="71"/>
      <c r="B595" s="71"/>
      <c r="C595" s="71"/>
      <c r="D595" s="71"/>
      <c r="E595" s="71"/>
      <c r="F595" s="71"/>
      <c r="G595" s="71"/>
      <c r="H595" s="71"/>
      <c r="I595" s="71"/>
      <c r="J595" s="72"/>
      <c r="K595" s="173" t="s">
        <v>0</v>
      </c>
      <c r="L595" s="173"/>
    </row>
    <row r="596" spans="1:12" x14ac:dyDescent="0.3">
      <c r="A596" s="174" t="s">
        <v>140</v>
      </c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</row>
    <row r="597" spans="1:12" x14ac:dyDescent="0.3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175" t="s">
        <v>1</v>
      </c>
      <c r="L597" s="175"/>
    </row>
    <row r="598" spans="1:12" x14ac:dyDescent="0.3">
      <c r="A598" s="176" t="s">
        <v>110</v>
      </c>
      <c r="B598" s="176"/>
      <c r="C598" s="176"/>
      <c r="D598" s="176"/>
      <c r="E598" s="177" t="s">
        <v>2</v>
      </c>
      <c r="F598" s="177"/>
      <c r="G598" s="177"/>
      <c r="H598" s="177"/>
      <c r="I598" s="177"/>
      <c r="J598" s="177"/>
      <c r="K598" s="177"/>
      <c r="L598" s="178"/>
    </row>
    <row r="599" spans="1:12" x14ac:dyDescent="0.3">
      <c r="A599" s="179" t="s">
        <v>112</v>
      </c>
      <c r="B599" s="180"/>
      <c r="C599" s="180"/>
      <c r="D599" s="181"/>
      <c r="E599" s="182" t="s">
        <v>3</v>
      </c>
      <c r="F599" s="182"/>
      <c r="G599" s="182"/>
      <c r="H599" s="75"/>
      <c r="I599" s="75"/>
      <c r="J599" s="75"/>
      <c r="K599" s="75"/>
      <c r="L599" s="76"/>
    </row>
    <row r="600" spans="1:12" x14ac:dyDescent="0.3">
      <c r="A600" s="77" t="s">
        <v>111</v>
      </c>
      <c r="B600" s="78"/>
      <c r="C600" s="78"/>
      <c r="D600" s="79"/>
      <c r="E600" s="170" t="s">
        <v>95</v>
      </c>
      <c r="F600" s="170"/>
      <c r="G600" s="170"/>
      <c r="H600" s="70"/>
      <c r="I600" s="70"/>
      <c r="J600" s="70"/>
      <c r="K600" s="70"/>
      <c r="L600" s="80"/>
    </row>
    <row r="601" spans="1:12" x14ac:dyDescent="0.3">
      <c r="A601" s="81"/>
      <c r="B601" s="82"/>
      <c r="C601" s="82"/>
      <c r="D601" s="82"/>
      <c r="E601" s="83"/>
      <c r="F601" s="83"/>
      <c r="G601" s="83"/>
      <c r="H601" s="84"/>
      <c r="I601" s="84"/>
      <c r="J601" s="84"/>
      <c r="K601" s="84"/>
      <c r="L601" s="85"/>
    </row>
    <row r="602" spans="1:12" x14ac:dyDescent="0.3">
      <c r="A602" s="78" t="s">
        <v>96</v>
      </c>
      <c r="B602" s="78"/>
      <c r="C602" s="78"/>
      <c r="D602" s="78"/>
      <c r="E602" s="70"/>
      <c r="F602" s="70"/>
      <c r="G602" s="70"/>
      <c r="H602" s="70"/>
      <c r="I602" s="70"/>
      <c r="J602" s="70"/>
      <c r="K602" s="70"/>
      <c r="L602" s="70"/>
    </row>
    <row r="603" spans="1:12" x14ac:dyDescent="0.3">
      <c r="A603" s="86" t="s">
        <v>4</v>
      </c>
      <c r="B603" s="171" t="s">
        <v>5</v>
      </c>
      <c r="C603" s="172"/>
      <c r="D603" s="171" t="s">
        <v>6</v>
      </c>
      <c r="E603" s="172"/>
      <c r="F603" s="171" t="s">
        <v>7</v>
      </c>
      <c r="G603" s="172"/>
      <c r="H603" s="171" t="s">
        <v>8</v>
      </c>
      <c r="I603" s="172"/>
      <c r="J603" s="171" t="s">
        <v>9</v>
      </c>
      <c r="K603" s="172"/>
      <c r="L603" s="87" t="s">
        <v>10</v>
      </c>
    </row>
    <row r="604" spans="1:12" x14ac:dyDescent="0.3">
      <c r="A604" s="88"/>
      <c r="B604" s="89" t="s">
        <v>11</v>
      </c>
      <c r="C604" s="89" t="s">
        <v>12</v>
      </c>
      <c r="D604" s="89" t="s">
        <v>11</v>
      </c>
      <c r="E604" s="89" t="s">
        <v>12</v>
      </c>
      <c r="F604" s="89" t="s">
        <v>11</v>
      </c>
      <c r="G604" s="89" t="s">
        <v>12</v>
      </c>
      <c r="H604" s="89" t="s">
        <v>11</v>
      </c>
      <c r="I604" s="89" t="s">
        <v>12</v>
      </c>
      <c r="J604" s="89" t="s">
        <v>11</v>
      </c>
      <c r="K604" s="89" t="s">
        <v>12</v>
      </c>
      <c r="L604" s="90" t="s">
        <v>97</v>
      </c>
    </row>
    <row r="605" spans="1:12" x14ac:dyDescent="0.3">
      <c r="A605" s="91" t="s">
        <v>13</v>
      </c>
      <c r="B605" s="92">
        <f>SUM(B606)</f>
        <v>0</v>
      </c>
      <c r="C605" s="92">
        <f t="shared" ref="C605:K605" si="177">SUM(C606)</f>
        <v>0</v>
      </c>
      <c r="D605" s="92">
        <f t="shared" si="177"/>
        <v>0</v>
      </c>
      <c r="E605" s="92">
        <f t="shared" si="177"/>
        <v>0</v>
      </c>
      <c r="F605" s="92">
        <f t="shared" si="177"/>
        <v>0</v>
      </c>
      <c r="G605" s="92">
        <f t="shared" si="177"/>
        <v>0</v>
      </c>
      <c r="H605" s="92">
        <f t="shared" si="177"/>
        <v>0</v>
      </c>
      <c r="I605" s="92">
        <f t="shared" si="177"/>
        <v>0</v>
      </c>
      <c r="J605" s="92">
        <f t="shared" si="177"/>
        <v>0</v>
      </c>
      <c r="K605" s="92">
        <f t="shared" si="177"/>
        <v>0</v>
      </c>
      <c r="L605" s="93" t="e">
        <f>(C605/B605)*100</f>
        <v>#DIV/0!</v>
      </c>
    </row>
    <row r="606" spans="1:12" x14ac:dyDescent="0.3">
      <c r="A606" s="95" t="s">
        <v>14</v>
      </c>
      <c r="B606" s="96">
        <f>SUM(D606,F606,H606,J606)</f>
        <v>0</v>
      </c>
      <c r="C606" s="96">
        <f>SUM(E606,G606,I606,K606)</f>
        <v>0</v>
      </c>
      <c r="D606" s="107">
        <v>0</v>
      </c>
      <c r="E606" s="107">
        <v>0</v>
      </c>
      <c r="F606" s="107">
        <v>0</v>
      </c>
      <c r="G606" s="107">
        <v>0</v>
      </c>
      <c r="H606" s="107">
        <v>0</v>
      </c>
      <c r="I606" s="107">
        <v>0</v>
      </c>
      <c r="J606" s="107">
        <v>0</v>
      </c>
      <c r="K606" s="107">
        <v>0</v>
      </c>
      <c r="L606" s="97" t="e">
        <f t="shared" ref="L606:L617" si="178">(C606/B606)*100</f>
        <v>#DIV/0!</v>
      </c>
    </row>
    <row r="607" spans="1:12" x14ac:dyDescent="0.3">
      <c r="A607" s="91" t="s">
        <v>15</v>
      </c>
      <c r="B607" s="92">
        <f>SUM(B608:B611)</f>
        <v>0</v>
      </c>
      <c r="C607" s="92">
        <f>SUM(C608:C611)</f>
        <v>0</v>
      </c>
      <c r="D607" s="92">
        <f t="shared" ref="D607:K607" si="179">SUM(D608:D611)</f>
        <v>0</v>
      </c>
      <c r="E607" s="92">
        <f t="shared" si="179"/>
        <v>0</v>
      </c>
      <c r="F607" s="92">
        <f t="shared" si="179"/>
        <v>0</v>
      </c>
      <c r="G607" s="92">
        <f t="shared" si="179"/>
        <v>0</v>
      </c>
      <c r="H607" s="92">
        <f t="shared" si="179"/>
        <v>0</v>
      </c>
      <c r="I607" s="92">
        <f t="shared" si="179"/>
        <v>0</v>
      </c>
      <c r="J607" s="92">
        <f t="shared" si="179"/>
        <v>0</v>
      </c>
      <c r="K607" s="92">
        <f t="shared" si="179"/>
        <v>0</v>
      </c>
      <c r="L607" s="93" t="e">
        <f t="shared" si="178"/>
        <v>#DIV/0!</v>
      </c>
    </row>
    <row r="608" spans="1:12" x14ac:dyDescent="0.3">
      <c r="A608" s="98" t="s">
        <v>16</v>
      </c>
      <c r="B608" s="96">
        <f t="shared" ref="B608:C611" si="180">SUM(D608,F608,H608,J608)</f>
        <v>0</v>
      </c>
      <c r="C608" s="96">
        <f t="shared" si="180"/>
        <v>0</v>
      </c>
      <c r="D608" s="108">
        <v>0</v>
      </c>
      <c r="E608" s="108">
        <v>0</v>
      </c>
      <c r="F608" s="108">
        <v>0</v>
      </c>
      <c r="G608" s="108">
        <v>0</v>
      </c>
      <c r="H608" s="108">
        <v>0</v>
      </c>
      <c r="I608" s="108">
        <v>0</v>
      </c>
      <c r="J608" s="108">
        <v>0</v>
      </c>
      <c r="K608" s="108">
        <v>0</v>
      </c>
      <c r="L608" s="97" t="e">
        <f t="shared" si="178"/>
        <v>#DIV/0!</v>
      </c>
    </row>
    <row r="609" spans="1:12" x14ac:dyDescent="0.3">
      <c r="A609" s="98" t="s">
        <v>17</v>
      </c>
      <c r="B609" s="96">
        <f t="shared" si="180"/>
        <v>0</v>
      </c>
      <c r="C609" s="96">
        <f t="shared" si="180"/>
        <v>0</v>
      </c>
      <c r="D609" s="108">
        <v>0</v>
      </c>
      <c r="E609" s="108">
        <v>0</v>
      </c>
      <c r="F609" s="108">
        <v>0</v>
      </c>
      <c r="G609" s="108">
        <v>0</v>
      </c>
      <c r="H609" s="108">
        <v>0</v>
      </c>
      <c r="I609" s="108">
        <v>0</v>
      </c>
      <c r="J609" s="108">
        <v>0</v>
      </c>
      <c r="K609" s="108">
        <v>0</v>
      </c>
      <c r="L609" s="97" t="e">
        <f t="shared" si="178"/>
        <v>#DIV/0!</v>
      </c>
    </row>
    <row r="610" spans="1:12" x14ac:dyDescent="0.3">
      <c r="A610" s="98" t="s">
        <v>18</v>
      </c>
      <c r="B610" s="96">
        <f t="shared" si="180"/>
        <v>0</v>
      </c>
      <c r="C610" s="96">
        <f t="shared" si="180"/>
        <v>0</v>
      </c>
      <c r="D610" s="108">
        <v>0</v>
      </c>
      <c r="E610" s="108">
        <v>0</v>
      </c>
      <c r="F610" s="108">
        <v>0</v>
      </c>
      <c r="G610" s="108">
        <v>0</v>
      </c>
      <c r="H610" s="108">
        <v>0</v>
      </c>
      <c r="I610" s="108">
        <v>0</v>
      </c>
      <c r="J610" s="108">
        <v>0</v>
      </c>
      <c r="K610" s="108">
        <v>0</v>
      </c>
      <c r="L610" s="97" t="e">
        <f t="shared" si="178"/>
        <v>#DIV/0!</v>
      </c>
    </row>
    <row r="611" spans="1:12" x14ac:dyDescent="0.3">
      <c r="A611" s="98" t="s">
        <v>19</v>
      </c>
      <c r="B611" s="96">
        <f t="shared" si="180"/>
        <v>0</v>
      </c>
      <c r="C611" s="96">
        <f t="shared" si="180"/>
        <v>0</v>
      </c>
      <c r="D611" s="108">
        <v>0</v>
      </c>
      <c r="E611" s="108">
        <v>0</v>
      </c>
      <c r="F611" s="108">
        <v>0</v>
      </c>
      <c r="G611" s="108">
        <v>0</v>
      </c>
      <c r="H611" s="108">
        <v>0</v>
      </c>
      <c r="I611" s="108">
        <v>0</v>
      </c>
      <c r="J611" s="108">
        <v>0</v>
      </c>
      <c r="K611" s="108">
        <v>0</v>
      </c>
      <c r="L611" s="97" t="e">
        <f t="shared" si="178"/>
        <v>#DIV/0!</v>
      </c>
    </row>
    <row r="612" spans="1:12" x14ac:dyDescent="0.3">
      <c r="A612" s="91" t="s">
        <v>115</v>
      </c>
      <c r="B612" s="92">
        <f>SUM(B613:B614)</f>
        <v>0</v>
      </c>
      <c r="C612" s="92">
        <f t="shared" ref="C612:K612" si="181">SUM(C613:C614)</f>
        <v>0</v>
      </c>
      <c r="D612" s="92">
        <f t="shared" si="181"/>
        <v>0</v>
      </c>
      <c r="E612" s="92">
        <f t="shared" si="181"/>
        <v>0</v>
      </c>
      <c r="F612" s="92">
        <f t="shared" si="181"/>
        <v>0</v>
      </c>
      <c r="G612" s="92">
        <f t="shared" si="181"/>
        <v>0</v>
      </c>
      <c r="H612" s="92">
        <f t="shared" si="181"/>
        <v>0</v>
      </c>
      <c r="I612" s="92">
        <f t="shared" si="181"/>
        <v>0</v>
      </c>
      <c r="J612" s="92">
        <f t="shared" si="181"/>
        <v>0</v>
      </c>
      <c r="K612" s="92">
        <f t="shared" si="181"/>
        <v>0</v>
      </c>
      <c r="L612" s="93" t="e">
        <f t="shared" si="178"/>
        <v>#DIV/0!</v>
      </c>
    </row>
    <row r="613" spans="1:12" x14ac:dyDescent="0.3">
      <c r="A613" s="99" t="s">
        <v>20</v>
      </c>
      <c r="B613" s="96">
        <f t="shared" ref="B613:C616" si="182">SUM(D613,F613,H613,J613)</f>
        <v>0</v>
      </c>
      <c r="C613" s="96">
        <f t="shared" si="182"/>
        <v>0</v>
      </c>
      <c r="D613" s="109">
        <v>0</v>
      </c>
      <c r="E613" s="109">
        <v>0</v>
      </c>
      <c r="F613" s="109">
        <v>0</v>
      </c>
      <c r="G613" s="109">
        <v>0</v>
      </c>
      <c r="H613" s="109">
        <v>0</v>
      </c>
      <c r="I613" s="109">
        <v>0</v>
      </c>
      <c r="J613" s="109">
        <v>0</v>
      </c>
      <c r="K613" s="109">
        <v>0</v>
      </c>
      <c r="L613" s="97" t="e">
        <f t="shared" si="178"/>
        <v>#DIV/0!</v>
      </c>
    </row>
    <row r="614" spans="1:12" x14ac:dyDescent="0.3">
      <c r="A614" s="99" t="s">
        <v>21</v>
      </c>
      <c r="B614" s="96">
        <f t="shared" si="182"/>
        <v>0</v>
      </c>
      <c r="C614" s="96">
        <f t="shared" si="182"/>
        <v>0</v>
      </c>
      <c r="D614" s="109">
        <v>0</v>
      </c>
      <c r="E614" s="109">
        <v>0</v>
      </c>
      <c r="F614" s="109">
        <v>0</v>
      </c>
      <c r="G614" s="109">
        <v>0</v>
      </c>
      <c r="H614" s="109">
        <v>0</v>
      </c>
      <c r="I614" s="109">
        <v>0</v>
      </c>
      <c r="J614" s="109">
        <v>0</v>
      </c>
      <c r="K614" s="109">
        <v>0</v>
      </c>
      <c r="L614" s="97" t="e">
        <f t="shared" si="178"/>
        <v>#DIV/0!</v>
      </c>
    </row>
    <row r="615" spans="1:12" x14ac:dyDescent="0.3">
      <c r="A615" s="91" t="s">
        <v>22</v>
      </c>
      <c r="B615" s="92">
        <f t="shared" si="182"/>
        <v>0</v>
      </c>
      <c r="C615" s="92">
        <f t="shared" si="182"/>
        <v>0</v>
      </c>
      <c r="D615" s="110">
        <v>0</v>
      </c>
      <c r="E615" s="110">
        <v>0</v>
      </c>
      <c r="F615" s="110">
        <v>0</v>
      </c>
      <c r="G615" s="110">
        <v>0</v>
      </c>
      <c r="H615" s="110">
        <v>0</v>
      </c>
      <c r="I615" s="110">
        <v>0</v>
      </c>
      <c r="J615" s="110">
        <v>0</v>
      </c>
      <c r="K615" s="110">
        <v>0</v>
      </c>
      <c r="L615" s="93" t="e">
        <f t="shared" si="178"/>
        <v>#DIV/0!</v>
      </c>
    </row>
    <row r="616" spans="1:12" ht="19.5" thickBot="1" x14ac:dyDescent="0.35">
      <c r="A616" s="100" t="s">
        <v>23</v>
      </c>
      <c r="B616" s="92">
        <f t="shared" si="182"/>
        <v>0</v>
      </c>
      <c r="C616" s="92">
        <f t="shared" si="182"/>
        <v>0</v>
      </c>
      <c r="D616" s="111">
        <v>0</v>
      </c>
      <c r="E616" s="111">
        <v>0</v>
      </c>
      <c r="F616" s="111">
        <v>0</v>
      </c>
      <c r="G616" s="111">
        <v>0</v>
      </c>
      <c r="H616" s="111">
        <v>0</v>
      </c>
      <c r="I616" s="111">
        <v>0</v>
      </c>
      <c r="J616" s="111">
        <v>0</v>
      </c>
      <c r="K616" s="111">
        <v>0</v>
      </c>
      <c r="L616" s="101" t="e">
        <f t="shared" si="178"/>
        <v>#DIV/0!</v>
      </c>
    </row>
    <row r="617" spans="1:12" x14ac:dyDescent="0.3">
      <c r="A617" s="102" t="s">
        <v>98</v>
      </c>
      <c r="B617" s="103">
        <f t="shared" ref="B617:K617" si="183">SUM(B605,B607,B612,B615,B616)</f>
        <v>0</v>
      </c>
      <c r="C617" s="103">
        <f t="shared" si="183"/>
        <v>0</v>
      </c>
      <c r="D617" s="103">
        <f t="shared" si="183"/>
        <v>0</v>
      </c>
      <c r="E617" s="103">
        <f t="shared" si="183"/>
        <v>0</v>
      </c>
      <c r="F617" s="103">
        <f t="shared" si="183"/>
        <v>0</v>
      </c>
      <c r="G617" s="103">
        <f t="shared" si="183"/>
        <v>0</v>
      </c>
      <c r="H617" s="103">
        <f t="shared" si="183"/>
        <v>0</v>
      </c>
      <c r="I617" s="103">
        <f t="shared" si="183"/>
        <v>0</v>
      </c>
      <c r="J617" s="103">
        <f t="shared" si="183"/>
        <v>0</v>
      </c>
      <c r="K617" s="103">
        <f t="shared" si="183"/>
        <v>0</v>
      </c>
      <c r="L617" s="104" t="e">
        <f t="shared" si="178"/>
        <v>#DIV/0!</v>
      </c>
    </row>
    <row r="618" spans="1:12" x14ac:dyDescent="0.3">
      <c r="A618" s="105"/>
      <c r="B618" s="106"/>
      <c r="C618" s="105"/>
      <c r="D618" s="106"/>
      <c r="E618" s="105"/>
      <c r="F618" s="106"/>
      <c r="G618" s="105"/>
      <c r="H618" s="106"/>
      <c r="I618" s="105"/>
      <c r="J618" s="106"/>
      <c r="K618" s="105"/>
      <c r="L618" s="75"/>
    </row>
    <row r="619" spans="1:12" x14ac:dyDescent="0.3">
      <c r="A619" s="105"/>
      <c r="B619" s="106"/>
      <c r="C619" s="105"/>
      <c r="D619" s="106"/>
      <c r="E619" s="105"/>
      <c r="F619" s="106"/>
      <c r="G619" s="105"/>
      <c r="H619" s="106"/>
      <c r="I619" s="105"/>
      <c r="J619" s="106"/>
      <c r="K619" s="105"/>
      <c r="L619" s="75"/>
    </row>
    <row r="620" spans="1:12" x14ac:dyDescent="0.3">
      <c r="A620" s="105"/>
      <c r="B620" s="106"/>
      <c r="C620" s="105"/>
      <c r="D620" s="106"/>
      <c r="E620" s="105"/>
      <c r="F620" s="106"/>
      <c r="G620" s="105"/>
      <c r="H620" s="106"/>
      <c r="I620" s="105"/>
      <c r="J620" s="106"/>
      <c r="K620" s="105"/>
      <c r="L620" s="75"/>
    </row>
    <row r="621" spans="1:12" x14ac:dyDescent="0.3">
      <c r="A621" s="105"/>
      <c r="B621" s="106"/>
      <c r="C621" s="105"/>
      <c r="D621" s="106"/>
      <c r="E621" s="105"/>
      <c r="F621" s="106"/>
      <c r="G621" s="105"/>
      <c r="H621" s="106"/>
      <c r="I621" s="105"/>
      <c r="J621" s="106"/>
      <c r="K621" s="105"/>
      <c r="L621" s="75"/>
    </row>
    <row r="622" spans="1:12" x14ac:dyDescent="0.3">
      <c r="A622" s="71"/>
      <c r="B622" s="71"/>
      <c r="C622" s="71"/>
      <c r="D622" s="71"/>
      <c r="E622" s="71"/>
      <c r="F622" s="71"/>
      <c r="G622" s="71"/>
      <c r="H622" s="71"/>
      <c r="I622" s="71"/>
      <c r="J622" s="72"/>
      <c r="K622" s="173" t="s">
        <v>0</v>
      </c>
      <c r="L622" s="173"/>
    </row>
    <row r="623" spans="1:12" x14ac:dyDescent="0.3">
      <c r="A623" s="174" t="s">
        <v>140</v>
      </c>
      <c r="B623" s="174"/>
      <c r="C623" s="174"/>
      <c r="D623" s="174"/>
      <c r="E623" s="174"/>
      <c r="F623" s="174"/>
      <c r="G623" s="174"/>
      <c r="H623" s="174"/>
      <c r="I623" s="174"/>
      <c r="J623" s="174"/>
      <c r="K623" s="174"/>
      <c r="L623" s="174"/>
    </row>
    <row r="624" spans="1:12" x14ac:dyDescent="0.3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175" t="s">
        <v>1</v>
      </c>
      <c r="L624" s="175"/>
    </row>
    <row r="625" spans="1:12" x14ac:dyDescent="0.3">
      <c r="A625" s="176"/>
      <c r="B625" s="176"/>
      <c r="C625" s="176"/>
      <c r="D625" s="176"/>
      <c r="E625" s="177" t="s">
        <v>2</v>
      </c>
      <c r="F625" s="177"/>
      <c r="G625" s="177"/>
      <c r="H625" s="177"/>
      <c r="I625" s="177"/>
      <c r="J625" s="177"/>
      <c r="K625" s="177"/>
      <c r="L625" s="178"/>
    </row>
    <row r="626" spans="1:12" x14ac:dyDescent="0.3">
      <c r="A626" s="183" t="s">
        <v>125</v>
      </c>
      <c r="B626" s="174"/>
      <c r="C626" s="174"/>
      <c r="D626" s="184"/>
      <c r="E626" s="182" t="s">
        <v>3</v>
      </c>
      <c r="F626" s="182"/>
      <c r="G626" s="182"/>
      <c r="H626" s="75"/>
      <c r="I626" s="75"/>
      <c r="J626" s="75"/>
      <c r="K626" s="75"/>
      <c r="L626" s="76"/>
    </row>
    <row r="627" spans="1:12" x14ac:dyDescent="0.3">
      <c r="A627" s="77"/>
      <c r="B627" s="78"/>
      <c r="C627" s="78"/>
      <c r="D627" s="79"/>
      <c r="E627" s="170" t="s">
        <v>95</v>
      </c>
      <c r="F627" s="170"/>
      <c r="G627" s="170"/>
      <c r="H627" s="70"/>
      <c r="I627" s="70"/>
      <c r="J627" s="70"/>
      <c r="K627" s="70"/>
      <c r="L627" s="80"/>
    </row>
    <row r="628" spans="1:12" x14ac:dyDescent="0.3">
      <c r="A628" s="81"/>
      <c r="B628" s="82"/>
      <c r="C628" s="82"/>
      <c r="D628" s="82"/>
      <c r="E628" s="83"/>
      <c r="F628" s="83"/>
      <c r="G628" s="83"/>
      <c r="H628" s="84"/>
      <c r="I628" s="84"/>
      <c r="J628" s="84"/>
      <c r="K628" s="84"/>
      <c r="L628" s="85"/>
    </row>
    <row r="629" spans="1:12" x14ac:dyDescent="0.3">
      <c r="A629" s="78" t="s">
        <v>96</v>
      </c>
      <c r="B629" s="78"/>
      <c r="C629" s="78"/>
      <c r="D629" s="78"/>
      <c r="E629" s="70"/>
      <c r="F629" s="70"/>
      <c r="G629" s="70"/>
      <c r="H629" s="70"/>
      <c r="I629" s="70"/>
      <c r="J629" s="70"/>
      <c r="K629" s="70"/>
      <c r="L629" s="70"/>
    </row>
    <row r="630" spans="1:12" x14ac:dyDescent="0.3">
      <c r="A630" s="86" t="s">
        <v>4</v>
      </c>
      <c r="B630" s="171" t="s">
        <v>5</v>
      </c>
      <c r="C630" s="172"/>
      <c r="D630" s="171" t="s">
        <v>6</v>
      </c>
      <c r="E630" s="172"/>
      <c r="F630" s="171" t="s">
        <v>7</v>
      </c>
      <c r="G630" s="172"/>
      <c r="H630" s="171" t="s">
        <v>8</v>
      </c>
      <c r="I630" s="172"/>
      <c r="J630" s="171" t="s">
        <v>9</v>
      </c>
      <c r="K630" s="172"/>
      <c r="L630" s="87" t="s">
        <v>10</v>
      </c>
    </row>
    <row r="631" spans="1:12" x14ac:dyDescent="0.3">
      <c r="A631" s="88"/>
      <c r="B631" s="89" t="s">
        <v>11</v>
      </c>
      <c r="C631" s="89" t="s">
        <v>12</v>
      </c>
      <c r="D631" s="89" t="s">
        <v>11</v>
      </c>
      <c r="E631" s="89" t="s">
        <v>12</v>
      </c>
      <c r="F631" s="89" t="s">
        <v>11</v>
      </c>
      <c r="G631" s="89" t="s">
        <v>12</v>
      </c>
      <c r="H631" s="89" t="s">
        <v>11</v>
      </c>
      <c r="I631" s="89" t="s">
        <v>12</v>
      </c>
      <c r="J631" s="89" t="s">
        <v>11</v>
      </c>
      <c r="K631" s="89" t="s">
        <v>12</v>
      </c>
      <c r="L631" s="90" t="s">
        <v>97</v>
      </c>
    </row>
    <row r="632" spans="1:12" x14ac:dyDescent="0.3">
      <c r="A632" s="91" t="s">
        <v>13</v>
      </c>
      <c r="B632" s="92">
        <f>SUM(B633)</f>
        <v>0</v>
      </c>
      <c r="C632" s="92">
        <f t="shared" ref="C632:K632" si="184">SUM(C633)</f>
        <v>0</v>
      </c>
      <c r="D632" s="92">
        <f t="shared" si="184"/>
        <v>0</v>
      </c>
      <c r="E632" s="92">
        <f t="shared" si="184"/>
        <v>0</v>
      </c>
      <c r="F632" s="92">
        <f t="shared" si="184"/>
        <v>0</v>
      </c>
      <c r="G632" s="92">
        <f t="shared" si="184"/>
        <v>0</v>
      </c>
      <c r="H632" s="92">
        <f t="shared" si="184"/>
        <v>0</v>
      </c>
      <c r="I632" s="92">
        <f t="shared" si="184"/>
        <v>0</v>
      </c>
      <c r="J632" s="92">
        <f t="shared" si="184"/>
        <v>0</v>
      </c>
      <c r="K632" s="92">
        <f t="shared" si="184"/>
        <v>0</v>
      </c>
      <c r="L632" s="93" t="e">
        <f>(C632/B632)*100</f>
        <v>#DIV/0!</v>
      </c>
    </row>
    <row r="633" spans="1:12" x14ac:dyDescent="0.3">
      <c r="A633" s="95" t="s">
        <v>14</v>
      </c>
      <c r="B633" s="96">
        <f t="shared" ref="B633:K633" si="185">SUM(B579,B525,B390,B201,B12)</f>
        <v>0</v>
      </c>
      <c r="C633" s="96">
        <f t="shared" si="185"/>
        <v>0</v>
      </c>
      <c r="D633" s="96">
        <f t="shared" si="185"/>
        <v>0</v>
      </c>
      <c r="E633" s="96">
        <f t="shared" si="185"/>
        <v>0</v>
      </c>
      <c r="F633" s="96">
        <f t="shared" si="185"/>
        <v>0</v>
      </c>
      <c r="G633" s="96">
        <f t="shared" si="185"/>
        <v>0</v>
      </c>
      <c r="H633" s="96">
        <f t="shared" si="185"/>
        <v>0</v>
      </c>
      <c r="I633" s="96">
        <f t="shared" si="185"/>
        <v>0</v>
      </c>
      <c r="J633" s="96">
        <f t="shared" si="185"/>
        <v>0</v>
      </c>
      <c r="K633" s="96">
        <f t="shared" si="185"/>
        <v>0</v>
      </c>
      <c r="L633" s="97" t="e">
        <f t="shared" ref="L633:L644" si="186">(C633/B633)*100</f>
        <v>#DIV/0!</v>
      </c>
    </row>
    <row r="634" spans="1:12" x14ac:dyDescent="0.3">
      <c r="A634" s="91" t="s">
        <v>15</v>
      </c>
      <c r="B634" s="92">
        <f>SUM(B635:B638)</f>
        <v>0</v>
      </c>
      <c r="C634" s="92">
        <f t="shared" ref="C634:K634" si="187">SUM(C635:C638)</f>
        <v>0</v>
      </c>
      <c r="D634" s="92">
        <f t="shared" si="187"/>
        <v>0</v>
      </c>
      <c r="E634" s="92">
        <f t="shared" si="187"/>
        <v>0</v>
      </c>
      <c r="F634" s="92">
        <f t="shared" si="187"/>
        <v>0</v>
      </c>
      <c r="G634" s="92">
        <f t="shared" si="187"/>
        <v>0</v>
      </c>
      <c r="H634" s="92">
        <f t="shared" si="187"/>
        <v>0</v>
      </c>
      <c r="I634" s="92">
        <f t="shared" si="187"/>
        <v>0</v>
      </c>
      <c r="J634" s="92">
        <f t="shared" si="187"/>
        <v>0</v>
      </c>
      <c r="K634" s="92">
        <f t="shared" si="187"/>
        <v>0</v>
      </c>
      <c r="L634" s="93" t="e">
        <f t="shared" si="186"/>
        <v>#DIV/0!</v>
      </c>
    </row>
    <row r="635" spans="1:12" x14ac:dyDescent="0.3">
      <c r="A635" s="98" t="s">
        <v>16</v>
      </c>
      <c r="B635" s="96">
        <f t="shared" ref="B635:K635" si="188">SUM(B581,B527,B392,B203,B14)</f>
        <v>0</v>
      </c>
      <c r="C635" s="96">
        <f t="shared" si="188"/>
        <v>0</v>
      </c>
      <c r="D635" s="96">
        <f t="shared" si="188"/>
        <v>0</v>
      </c>
      <c r="E635" s="96">
        <f t="shared" si="188"/>
        <v>0</v>
      </c>
      <c r="F635" s="96">
        <f t="shared" si="188"/>
        <v>0</v>
      </c>
      <c r="G635" s="96">
        <f t="shared" si="188"/>
        <v>0</v>
      </c>
      <c r="H635" s="96">
        <f t="shared" si="188"/>
        <v>0</v>
      </c>
      <c r="I635" s="96">
        <f t="shared" si="188"/>
        <v>0</v>
      </c>
      <c r="J635" s="96">
        <f t="shared" si="188"/>
        <v>0</v>
      </c>
      <c r="K635" s="96">
        <f t="shared" si="188"/>
        <v>0</v>
      </c>
      <c r="L635" s="97" t="e">
        <f t="shared" si="186"/>
        <v>#DIV/0!</v>
      </c>
    </row>
    <row r="636" spans="1:12" x14ac:dyDescent="0.3">
      <c r="A636" s="98" t="s">
        <v>17</v>
      </c>
      <c r="B636" s="96">
        <f t="shared" ref="B636:K636" si="189">SUM(B582,B528,B393,B204,B15)</f>
        <v>0</v>
      </c>
      <c r="C636" s="96">
        <f t="shared" si="189"/>
        <v>0</v>
      </c>
      <c r="D636" s="96">
        <f t="shared" si="189"/>
        <v>0</v>
      </c>
      <c r="E636" s="96">
        <f t="shared" si="189"/>
        <v>0</v>
      </c>
      <c r="F636" s="96">
        <f t="shared" si="189"/>
        <v>0</v>
      </c>
      <c r="G636" s="96">
        <f t="shared" si="189"/>
        <v>0</v>
      </c>
      <c r="H636" s="96">
        <f t="shared" si="189"/>
        <v>0</v>
      </c>
      <c r="I636" s="96">
        <f t="shared" si="189"/>
        <v>0</v>
      </c>
      <c r="J636" s="96">
        <f t="shared" si="189"/>
        <v>0</v>
      </c>
      <c r="K636" s="96">
        <f t="shared" si="189"/>
        <v>0</v>
      </c>
      <c r="L636" s="97" t="e">
        <f t="shared" si="186"/>
        <v>#DIV/0!</v>
      </c>
    </row>
    <row r="637" spans="1:12" x14ac:dyDescent="0.3">
      <c r="A637" s="98" t="s">
        <v>18</v>
      </c>
      <c r="B637" s="96">
        <f t="shared" ref="B637:K637" si="190">SUM(B583,B529,B394,B205,B16)</f>
        <v>0</v>
      </c>
      <c r="C637" s="96">
        <f t="shared" si="190"/>
        <v>0</v>
      </c>
      <c r="D637" s="96">
        <f t="shared" si="190"/>
        <v>0</v>
      </c>
      <c r="E637" s="96">
        <f t="shared" si="190"/>
        <v>0</v>
      </c>
      <c r="F637" s="96">
        <f t="shared" si="190"/>
        <v>0</v>
      </c>
      <c r="G637" s="96">
        <f t="shared" si="190"/>
        <v>0</v>
      </c>
      <c r="H637" s="96">
        <f t="shared" si="190"/>
        <v>0</v>
      </c>
      <c r="I637" s="96">
        <f t="shared" si="190"/>
        <v>0</v>
      </c>
      <c r="J637" s="96">
        <f t="shared" si="190"/>
        <v>0</v>
      </c>
      <c r="K637" s="96">
        <f t="shared" si="190"/>
        <v>0</v>
      </c>
      <c r="L637" s="97" t="e">
        <f t="shared" si="186"/>
        <v>#DIV/0!</v>
      </c>
    </row>
    <row r="638" spans="1:12" x14ac:dyDescent="0.3">
      <c r="A638" s="98" t="s">
        <v>19</v>
      </c>
      <c r="B638" s="96">
        <f t="shared" ref="B638:K638" si="191">SUM(B584,B530,B395,B206,B17)</f>
        <v>0</v>
      </c>
      <c r="C638" s="96">
        <f t="shared" si="191"/>
        <v>0</v>
      </c>
      <c r="D638" s="96">
        <f t="shared" si="191"/>
        <v>0</v>
      </c>
      <c r="E638" s="96">
        <f t="shared" si="191"/>
        <v>0</v>
      </c>
      <c r="F638" s="96">
        <f t="shared" si="191"/>
        <v>0</v>
      </c>
      <c r="G638" s="96">
        <f t="shared" si="191"/>
        <v>0</v>
      </c>
      <c r="H638" s="96">
        <f t="shared" si="191"/>
        <v>0</v>
      </c>
      <c r="I638" s="96">
        <f t="shared" si="191"/>
        <v>0</v>
      </c>
      <c r="J638" s="96">
        <f t="shared" si="191"/>
        <v>0</v>
      </c>
      <c r="K638" s="96">
        <f t="shared" si="191"/>
        <v>0</v>
      </c>
      <c r="L638" s="97" t="e">
        <f t="shared" si="186"/>
        <v>#DIV/0!</v>
      </c>
    </row>
    <row r="639" spans="1:12" x14ac:dyDescent="0.3">
      <c r="A639" s="91" t="s">
        <v>115</v>
      </c>
      <c r="B639" s="92">
        <f>SUM(B640:B641)</f>
        <v>0</v>
      </c>
      <c r="C639" s="92">
        <f t="shared" ref="C639:K639" si="192">SUM(C640:C641)</f>
        <v>0</v>
      </c>
      <c r="D639" s="92">
        <f t="shared" si="192"/>
        <v>0</v>
      </c>
      <c r="E639" s="92">
        <f t="shared" si="192"/>
        <v>0</v>
      </c>
      <c r="F639" s="92">
        <f t="shared" si="192"/>
        <v>0</v>
      </c>
      <c r="G639" s="92">
        <f t="shared" si="192"/>
        <v>0</v>
      </c>
      <c r="H639" s="92">
        <f t="shared" si="192"/>
        <v>0</v>
      </c>
      <c r="I639" s="92">
        <f t="shared" si="192"/>
        <v>0</v>
      </c>
      <c r="J639" s="92">
        <f t="shared" si="192"/>
        <v>0</v>
      </c>
      <c r="K639" s="92">
        <f t="shared" si="192"/>
        <v>0</v>
      </c>
      <c r="L639" s="93" t="e">
        <f t="shared" si="186"/>
        <v>#DIV/0!</v>
      </c>
    </row>
    <row r="640" spans="1:12" x14ac:dyDescent="0.3">
      <c r="A640" s="99" t="s">
        <v>20</v>
      </c>
      <c r="B640" s="96">
        <f t="shared" ref="B640:K640" si="193">SUM(B586,B532,B397,B208,B19)</f>
        <v>0</v>
      </c>
      <c r="C640" s="96">
        <f t="shared" si="193"/>
        <v>0</v>
      </c>
      <c r="D640" s="96">
        <f t="shared" si="193"/>
        <v>0</v>
      </c>
      <c r="E640" s="96">
        <f t="shared" si="193"/>
        <v>0</v>
      </c>
      <c r="F640" s="96">
        <f t="shared" si="193"/>
        <v>0</v>
      </c>
      <c r="G640" s="96">
        <f t="shared" si="193"/>
        <v>0</v>
      </c>
      <c r="H640" s="96">
        <f t="shared" si="193"/>
        <v>0</v>
      </c>
      <c r="I640" s="96">
        <f t="shared" si="193"/>
        <v>0</v>
      </c>
      <c r="J640" s="96">
        <f t="shared" si="193"/>
        <v>0</v>
      </c>
      <c r="K640" s="96">
        <f t="shared" si="193"/>
        <v>0</v>
      </c>
      <c r="L640" s="97" t="e">
        <f t="shared" si="186"/>
        <v>#DIV/0!</v>
      </c>
    </row>
    <row r="641" spans="1:12" x14ac:dyDescent="0.3">
      <c r="A641" s="99" t="s">
        <v>21</v>
      </c>
      <c r="B641" s="96">
        <f t="shared" ref="B641:K641" si="194">SUM(B587,B533,B398,B209,B20)</f>
        <v>0</v>
      </c>
      <c r="C641" s="96">
        <f t="shared" si="194"/>
        <v>0</v>
      </c>
      <c r="D641" s="96">
        <f t="shared" si="194"/>
        <v>0</v>
      </c>
      <c r="E641" s="96">
        <f t="shared" si="194"/>
        <v>0</v>
      </c>
      <c r="F641" s="96">
        <f t="shared" si="194"/>
        <v>0</v>
      </c>
      <c r="G641" s="96">
        <f t="shared" si="194"/>
        <v>0</v>
      </c>
      <c r="H641" s="96">
        <f t="shared" si="194"/>
        <v>0</v>
      </c>
      <c r="I641" s="96">
        <f t="shared" si="194"/>
        <v>0</v>
      </c>
      <c r="J641" s="96">
        <f t="shared" si="194"/>
        <v>0</v>
      </c>
      <c r="K641" s="96">
        <f t="shared" si="194"/>
        <v>0</v>
      </c>
      <c r="L641" s="97" t="e">
        <f t="shared" si="186"/>
        <v>#DIV/0!</v>
      </c>
    </row>
    <row r="642" spans="1:12" x14ac:dyDescent="0.3">
      <c r="A642" s="91" t="s">
        <v>22</v>
      </c>
      <c r="B642" s="92">
        <f t="shared" ref="B642:K642" si="195">SUM(B588,B534,B399,B210,B21)</f>
        <v>0</v>
      </c>
      <c r="C642" s="92">
        <f t="shared" si="195"/>
        <v>0</v>
      </c>
      <c r="D642" s="92">
        <f t="shared" si="195"/>
        <v>0</v>
      </c>
      <c r="E642" s="92">
        <f t="shared" si="195"/>
        <v>0</v>
      </c>
      <c r="F642" s="92">
        <f t="shared" si="195"/>
        <v>0</v>
      </c>
      <c r="G642" s="92">
        <f t="shared" si="195"/>
        <v>0</v>
      </c>
      <c r="H642" s="92">
        <f t="shared" si="195"/>
        <v>0</v>
      </c>
      <c r="I642" s="92">
        <f t="shared" si="195"/>
        <v>0</v>
      </c>
      <c r="J642" s="92">
        <f t="shared" si="195"/>
        <v>0</v>
      </c>
      <c r="K642" s="92">
        <f t="shared" si="195"/>
        <v>0</v>
      </c>
      <c r="L642" s="93" t="e">
        <f t="shared" si="186"/>
        <v>#DIV/0!</v>
      </c>
    </row>
    <row r="643" spans="1:12" ht="19.5" thickBot="1" x14ac:dyDescent="0.35">
      <c r="A643" s="100" t="s">
        <v>23</v>
      </c>
      <c r="B643" s="112">
        <f t="shared" ref="B643:K643" si="196">SUM(B589,B535,B400,B211,B22)</f>
        <v>0</v>
      </c>
      <c r="C643" s="112">
        <f t="shared" si="196"/>
        <v>0</v>
      </c>
      <c r="D643" s="112">
        <f t="shared" si="196"/>
        <v>0</v>
      </c>
      <c r="E643" s="112">
        <f t="shared" si="196"/>
        <v>0</v>
      </c>
      <c r="F643" s="112">
        <f t="shared" si="196"/>
        <v>0</v>
      </c>
      <c r="G643" s="112">
        <f t="shared" si="196"/>
        <v>0</v>
      </c>
      <c r="H643" s="112">
        <f t="shared" si="196"/>
        <v>0</v>
      </c>
      <c r="I643" s="112">
        <f t="shared" si="196"/>
        <v>0</v>
      </c>
      <c r="J643" s="112">
        <f t="shared" si="196"/>
        <v>0</v>
      </c>
      <c r="K643" s="112">
        <f t="shared" si="196"/>
        <v>0</v>
      </c>
      <c r="L643" s="101" t="e">
        <f t="shared" si="186"/>
        <v>#DIV/0!</v>
      </c>
    </row>
    <row r="644" spans="1:12" x14ac:dyDescent="0.3">
      <c r="A644" s="102" t="s">
        <v>98</v>
      </c>
      <c r="B644" s="113">
        <f>SUM(B632,B634,B639,B642,B643)</f>
        <v>0</v>
      </c>
      <c r="C644" s="113">
        <f t="shared" ref="C644:K644" si="197">SUM(C590,C536,C401,C212,C23)</f>
        <v>0</v>
      </c>
      <c r="D644" s="113">
        <f t="shared" si="197"/>
        <v>0</v>
      </c>
      <c r="E644" s="113">
        <f t="shared" si="197"/>
        <v>0</v>
      </c>
      <c r="F644" s="113">
        <f t="shared" si="197"/>
        <v>0</v>
      </c>
      <c r="G644" s="113">
        <f t="shared" si="197"/>
        <v>0</v>
      </c>
      <c r="H644" s="113">
        <f t="shared" si="197"/>
        <v>0</v>
      </c>
      <c r="I644" s="113">
        <f t="shared" si="197"/>
        <v>0</v>
      </c>
      <c r="J644" s="113">
        <f t="shared" si="197"/>
        <v>0</v>
      </c>
      <c r="K644" s="113">
        <f t="shared" si="197"/>
        <v>0</v>
      </c>
      <c r="L644" s="104" t="e">
        <f t="shared" si="186"/>
        <v>#DIV/0!</v>
      </c>
    </row>
    <row r="645" spans="1:12" x14ac:dyDescent="0.3">
      <c r="A645" s="105"/>
      <c r="B645" s="106"/>
      <c r="C645" s="105"/>
      <c r="D645" s="106"/>
      <c r="E645" s="105"/>
      <c r="F645" s="106"/>
      <c r="G645" s="105"/>
      <c r="H645" s="106"/>
      <c r="I645" s="105"/>
      <c r="J645" s="106"/>
      <c r="K645" s="105"/>
      <c r="L645" s="75"/>
    </row>
    <row r="646" spans="1:12" x14ac:dyDescent="0.3">
      <c r="A646" s="105"/>
      <c r="B646" s="106"/>
      <c r="C646" s="105"/>
      <c r="D646" s="106"/>
      <c r="E646" s="105"/>
      <c r="F646" s="106"/>
      <c r="G646" s="105"/>
      <c r="H646" s="106"/>
      <c r="I646" s="105"/>
      <c r="J646" s="106"/>
      <c r="K646" s="105"/>
      <c r="L646" s="75"/>
    </row>
  </sheetData>
  <mergeCells count="312">
    <mergeCell ref="E627:G627"/>
    <mergeCell ref="B630:C630"/>
    <mergeCell ref="D630:E630"/>
    <mergeCell ref="F630:G630"/>
    <mergeCell ref="H630:I630"/>
    <mergeCell ref="J630:K630"/>
    <mergeCell ref="K622:L622"/>
    <mergeCell ref="A623:L623"/>
    <mergeCell ref="K624:L624"/>
    <mergeCell ref="A625:D625"/>
    <mergeCell ref="E625:L625"/>
    <mergeCell ref="A626:D626"/>
    <mergeCell ref="E626:G626"/>
    <mergeCell ref="E600:G600"/>
    <mergeCell ref="B603:C603"/>
    <mergeCell ref="D603:E603"/>
    <mergeCell ref="F603:G603"/>
    <mergeCell ref="H603:I603"/>
    <mergeCell ref="J603:K603"/>
    <mergeCell ref="K595:L595"/>
    <mergeCell ref="A596:L596"/>
    <mergeCell ref="K597:L597"/>
    <mergeCell ref="A598:D598"/>
    <mergeCell ref="E598:L598"/>
    <mergeCell ref="A599:D599"/>
    <mergeCell ref="E599:G599"/>
    <mergeCell ref="E573:G573"/>
    <mergeCell ref="B576:C576"/>
    <mergeCell ref="D576:E576"/>
    <mergeCell ref="F576:G576"/>
    <mergeCell ref="H576:I576"/>
    <mergeCell ref="J576:K576"/>
    <mergeCell ref="K568:L568"/>
    <mergeCell ref="A569:L569"/>
    <mergeCell ref="K570:L570"/>
    <mergeCell ref="A571:D571"/>
    <mergeCell ref="E571:L571"/>
    <mergeCell ref="A572:D572"/>
    <mergeCell ref="E572:G572"/>
    <mergeCell ref="E546:G546"/>
    <mergeCell ref="B549:C549"/>
    <mergeCell ref="D549:E549"/>
    <mergeCell ref="F549:G549"/>
    <mergeCell ref="H549:I549"/>
    <mergeCell ref="J549:K549"/>
    <mergeCell ref="K541:L541"/>
    <mergeCell ref="A542:L542"/>
    <mergeCell ref="K543:L543"/>
    <mergeCell ref="A544:D544"/>
    <mergeCell ref="E544:L544"/>
    <mergeCell ref="A545:D545"/>
    <mergeCell ref="E545:G545"/>
    <mergeCell ref="E519:G519"/>
    <mergeCell ref="B522:C522"/>
    <mergeCell ref="D522:E522"/>
    <mergeCell ref="F522:G522"/>
    <mergeCell ref="H522:I522"/>
    <mergeCell ref="J522:K522"/>
    <mergeCell ref="K514:L514"/>
    <mergeCell ref="A515:L515"/>
    <mergeCell ref="K516:L516"/>
    <mergeCell ref="A517:D517"/>
    <mergeCell ref="E517:L517"/>
    <mergeCell ref="A518:D518"/>
    <mergeCell ref="E518:G518"/>
    <mergeCell ref="E492:G492"/>
    <mergeCell ref="B495:C495"/>
    <mergeCell ref="D495:E495"/>
    <mergeCell ref="F495:G495"/>
    <mergeCell ref="H495:I495"/>
    <mergeCell ref="J495:K495"/>
    <mergeCell ref="K487:L487"/>
    <mergeCell ref="A488:L488"/>
    <mergeCell ref="K489:L489"/>
    <mergeCell ref="A490:D490"/>
    <mergeCell ref="E490:L490"/>
    <mergeCell ref="A491:D491"/>
    <mergeCell ref="E491:G491"/>
    <mergeCell ref="E465:G465"/>
    <mergeCell ref="B468:C468"/>
    <mergeCell ref="D468:E468"/>
    <mergeCell ref="F468:G468"/>
    <mergeCell ref="H468:I468"/>
    <mergeCell ref="J468:K468"/>
    <mergeCell ref="K460:L460"/>
    <mergeCell ref="A461:L461"/>
    <mergeCell ref="K462:L462"/>
    <mergeCell ref="A463:D463"/>
    <mergeCell ref="E463:L463"/>
    <mergeCell ref="A464:D464"/>
    <mergeCell ref="E464:G464"/>
    <mergeCell ref="E438:G438"/>
    <mergeCell ref="B441:C441"/>
    <mergeCell ref="D441:E441"/>
    <mergeCell ref="F441:G441"/>
    <mergeCell ref="H441:I441"/>
    <mergeCell ref="J441:K441"/>
    <mergeCell ref="K433:L433"/>
    <mergeCell ref="A434:L434"/>
    <mergeCell ref="K435:L435"/>
    <mergeCell ref="A436:D436"/>
    <mergeCell ref="E436:L436"/>
    <mergeCell ref="A437:D437"/>
    <mergeCell ref="E437:G437"/>
    <mergeCell ref="E411:G411"/>
    <mergeCell ref="B414:C414"/>
    <mergeCell ref="D414:E414"/>
    <mergeCell ref="F414:G414"/>
    <mergeCell ref="H414:I414"/>
    <mergeCell ref="J414:K414"/>
    <mergeCell ref="K406:L406"/>
    <mergeCell ref="A407:L407"/>
    <mergeCell ref="K408:L408"/>
    <mergeCell ref="A409:D409"/>
    <mergeCell ref="E409:L409"/>
    <mergeCell ref="A410:D410"/>
    <mergeCell ref="E410:G410"/>
    <mergeCell ref="E384:G384"/>
    <mergeCell ref="B387:C387"/>
    <mergeCell ref="D387:E387"/>
    <mergeCell ref="F387:G387"/>
    <mergeCell ref="H387:I387"/>
    <mergeCell ref="J387:K387"/>
    <mergeCell ref="K379:L379"/>
    <mergeCell ref="A380:L380"/>
    <mergeCell ref="K381:L381"/>
    <mergeCell ref="A382:D382"/>
    <mergeCell ref="E382:L382"/>
    <mergeCell ref="A383:D383"/>
    <mergeCell ref="E383:G383"/>
    <mergeCell ref="E357:G357"/>
    <mergeCell ref="B360:C360"/>
    <mergeCell ref="D360:E360"/>
    <mergeCell ref="F360:G360"/>
    <mergeCell ref="H360:I360"/>
    <mergeCell ref="J360:K360"/>
    <mergeCell ref="K352:L352"/>
    <mergeCell ref="A353:L353"/>
    <mergeCell ref="K354:L354"/>
    <mergeCell ref="A355:D355"/>
    <mergeCell ref="E355:L355"/>
    <mergeCell ref="A356:D356"/>
    <mergeCell ref="E356:G356"/>
    <mergeCell ref="E330:G330"/>
    <mergeCell ref="B333:C333"/>
    <mergeCell ref="D333:E333"/>
    <mergeCell ref="F333:G333"/>
    <mergeCell ref="H333:I333"/>
    <mergeCell ref="J333:K333"/>
    <mergeCell ref="K325:L325"/>
    <mergeCell ref="A326:L326"/>
    <mergeCell ref="K327:L327"/>
    <mergeCell ref="A328:D328"/>
    <mergeCell ref="E328:L328"/>
    <mergeCell ref="A329:D329"/>
    <mergeCell ref="E329:G329"/>
    <mergeCell ref="E303:G303"/>
    <mergeCell ref="B306:C306"/>
    <mergeCell ref="D306:E306"/>
    <mergeCell ref="F306:G306"/>
    <mergeCell ref="H306:I306"/>
    <mergeCell ref="J306:K306"/>
    <mergeCell ref="K298:L298"/>
    <mergeCell ref="A299:L299"/>
    <mergeCell ref="K300:L300"/>
    <mergeCell ref="A301:D301"/>
    <mergeCell ref="E301:L301"/>
    <mergeCell ref="A302:D302"/>
    <mergeCell ref="E302:G302"/>
    <mergeCell ref="E276:G276"/>
    <mergeCell ref="B279:C279"/>
    <mergeCell ref="D279:E279"/>
    <mergeCell ref="F279:G279"/>
    <mergeCell ref="H279:I279"/>
    <mergeCell ref="J279:K279"/>
    <mergeCell ref="K271:L271"/>
    <mergeCell ref="A272:L272"/>
    <mergeCell ref="K273:L273"/>
    <mergeCell ref="A274:D274"/>
    <mergeCell ref="E274:L274"/>
    <mergeCell ref="A275:D275"/>
    <mergeCell ref="E275:G275"/>
    <mergeCell ref="E249:G249"/>
    <mergeCell ref="B252:C252"/>
    <mergeCell ref="D252:E252"/>
    <mergeCell ref="F252:G252"/>
    <mergeCell ref="H252:I252"/>
    <mergeCell ref="J252:K252"/>
    <mergeCell ref="K244:L244"/>
    <mergeCell ref="A245:L245"/>
    <mergeCell ref="K246:L246"/>
    <mergeCell ref="A247:D247"/>
    <mergeCell ref="E247:L247"/>
    <mergeCell ref="A248:D248"/>
    <mergeCell ref="E248:G248"/>
    <mergeCell ref="E222:G222"/>
    <mergeCell ref="B225:C225"/>
    <mergeCell ref="D225:E225"/>
    <mergeCell ref="F225:G225"/>
    <mergeCell ref="H225:I225"/>
    <mergeCell ref="J225:K225"/>
    <mergeCell ref="K217:L217"/>
    <mergeCell ref="A218:L218"/>
    <mergeCell ref="K219:L219"/>
    <mergeCell ref="A220:D220"/>
    <mergeCell ref="E220:L220"/>
    <mergeCell ref="A221:D221"/>
    <mergeCell ref="E221:G221"/>
    <mergeCell ref="E195:G195"/>
    <mergeCell ref="B198:C198"/>
    <mergeCell ref="D198:E198"/>
    <mergeCell ref="F198:G198"/>
    <mergeCell ref="H198:I198"/>
    <mergeCell ref="J198:K198"/>
    <mergeCell ref="K190:L190"/>
    <mergeCell ref="A191:L191"/>
    <mergeCell ref="K192:L192"/>
    <mergeCell ref="A193:D193"/>
    <mergeCell ref="E193:L193"/>
    <mergeCell ref="A194:D194"/>
    <mergeCell ref="E194:G194"/>
    <mergeCell ref="E168:G168"/>
    <mergeCell ref="B171:C171"/>
    <mergeCell ref="D171:E171"/>
    <mergeCell ref="F171:G171"/>
    <mergeCell ref="H171:I171"/>
    <mergeCell ref="J171:K171"/>
    <mergeCell ref="K163:L163"/>
    <mergeCell ref="A164:L164"/>
    <mergeCell ref="K165:L165"/>
    <mergeCell ref="A166:D166"/>
    <mergeCell ref="E166:L166"/>
    <mergeCell ref="A167:D167"/>
    <mergeCell ref="E167:G167"/>
    <mergeCell ref="E141:G141"/>
    <mergeCell ref="B144:C144"/>
    <mergeCell ref="D144:E144"/>
    <mergeCell ref="F144:G144"/>
    <mergeCell ref="H144:I144"/>
    <mergeCell ref="J144:K144"/>
    <mergeCell ref="K136:L136"/>
    <mergeCell ref="A137:L137"/>
    <mergeCell ref="K138:L138"/>
    <mergeCell ref="A139:D139"/>
    <mergeCell ref="E139:L139"/>
    <mergeCell ref="A140:D140"/>
    <mergeCell ref="E140:G140"/>
    <mergeCell ref="E114:G114"/>
    <mergeCell ref="B117:C117"/>
    <mergeCell ref="D117:E117"/>
    <mergeCell ref="F117:G117"/>
    <mergeCell ref="H117:I117"/>
    <mergeCell ref="J117:K117"/>
    <mergeCell ref="K109:L109"/>
    <mergeCell ref="A110:L110"/>
    <mergeCell ref="K111:L111"/>
    <mergeCell ref="A112:D112"/>
    <mergeCell ref="E112:L112"/>
    <mergeCell ref="A113:D113"/>
    <mergeCell ref="E113:G113"/>
    <mergeCell ref="E87:G87"/>
    <mergeCell ref="B90:C90"/>
    <mergeCell ref="D90:E90"/>
    <mergeCell ref="F90:G90"/>
    <mergeCell ref="H90:I90"/>
    <mergeCell ref="J90:K90"/>
    <mergeCell ref="K82:L82"/>
    <mergeCell ref="A83:L83"/>
    <mergeCell ref="K84:L84"/>
    <mergeCell ref="A85:D85"/>
    <mergeCell ref="E85:L85"/>
    <mergeCell ref="A86:D86"/>
    <mergeCell ref="E86:G86"/>
    <mergeCell ref="E60:G60"/>
    <mergeCell ref="B63:C63"/>
    <mergeCell ref="D63:E63"/>
    <mergeCell ref="F63:G63"/>
    <mergeCell ref="H63:I63"/>
    <mergeCell ref="J63:K63"/>
    <mergeCell ref="K55:L55"/>
    <mergeCell ref="A56:L56"/>
    <mergeCell ref="K57:L57"/>
    <mergeCell ref="A58:D58"/>
    <mergeCell ref="E58:L58"/>
    <mergeCell ref="A59:D59"/>
    <mergeCell ref="E59:G59"/>
    <mergeCell ref="E33:G33"/>
    <mergeCell ref="B36:C36"/>
    <mergeCell ref="D36:E36"/>
    <mergeCell ref="F36:G36"/>
    <mergeCell ref="H36:I36"/>
    <mergeCell ref="J36:K36"/>
    <mergeCell ref="K28:L28"/>
    <mergeCell ref="A29:L29"/>
    <mergeCell ref="K30:L30"/>
    <mergeCell ref="A31:D31"/>
    <mergeCell ref="E31:L31"/>
    <mergeCell ref="A32:D32"/>
    <mergeCell ref="E32:G32"/>
    <mergeCell ref="E6:G6"/>
    <mergeCell ref="B9:C9"/>
    <mergeCell ref="D9:E9"/>
    <mergeCell ref="F9:G9"/>
    <mergeCell ref="H9:I9"/>
    <mergeCell ref="J9:K9"/>
    <mergeCell ref="K1:L1"/>
    <mergeCell ref="A2:L2"/>
    <mergeCell ref="K3:L3"/>
    <mergeCell ref="A4:D4"/>
    <mergeCell ref="E4:L4"/>
    <mergeCell ref="A5:D5"/>
    <mergeCell ref="E5:G5"/>
  </mergeCells>
  <pageMargins left="0.57999999999999996" right="0.35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ร.2</vt:lpstr>
      <vt:lpstr>ร.2-1</vt:lpstr>
      <vt:lpstr>ร.2-2</vt:lpstr>
      <vt:lpstr>ร.3</vt:lpstr>
      <vt:lpstr>ร.4</vt:lpstr>
      <vt:lpstr>ร.3!Print_Titles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labboy</dc:creator>
  <cp:lastModifiedBy>KHAWNCHANOK </cp:lastModifiedBy>
  <cp:lastPrinted>2014-07-17T05:33:51Z</cp:lastPrinted>
  <dcterms:created xsi:type="dcterms:W3CDTF">2006-01-11T03:55:48Z</dcterms:created>
  <dcterms:modified xsi:type="dcterms:W3CDTF">2017-05-29T07:49:19Z</dcterms:modified>
</cp:coreProperties>
</file>